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B2B9AFDC-7DB8-451C-AD12-20C1EB347AC2}" xr6:coauthVersionLast="47" xr6:coauthVersionMax="47" xr10:uidLastSave="{00000000-0000-0000-0000-000000000000}"/>
  <bookViews>
    <workbookView xWindow="-28920" yWindow="-120" windowWidth="29040" windowHeight="15720" xr2:uid="{5EE7D969-C54C-4547-A69C-86F245E66C0E}"/>
  </bookViews>
  <sheets>
    <sheet name="14-4" sheetId="5" r:id="rId1"/>
  </sheets>
  <definedNames>
    <definedName name="_xlnm.Print_Area" localSheetId="0">'14-4'!$A$1:$K$502</definedName>
    <definedName name="_xlnm.Print_Titles" localSheetId="0">'14-4'!$5:$6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60" i="5" l="1"/>
  <c r="F376" i="5"/>
  <c r="F368" i="5"/>
  <c r="F365" i="5"/>
  <c r="F171" i="5"/>
  <c r="F48" i="5"/>
  <c r="F80" i="5"/>
  <c r="F79" i="5"/>
  <c r="F47" i="5"/>
  <c r="F208" i="5"/>
  <c r="F197" i="5"/>
  <c r="F198" i="5"/>
  <c r="F199" i="5"/>
  <c r="F168" i="5"/>
  <c r="F213" i="5"/>
  <c r="F241" i="5"/>
  <c r="F186" i="5" l="1"/>
  <c r="F71" i="5"/>
  <c r="F31" i="5"/>
  <c r="F30" i="5"/>
  <c r="F29" i="5"/>
  <c r="F28" i="5"/>
  <c r="F27" i="5"/>
  <c r="F26" i="5"/>
  <c r="F25" i="5"/>
  <c r="F24" i="5"/>
  <c r="F23" i="5"/>
  <c r="F22" i="5"/>
  <c r="F21" i="5"/>
  <c r="F20" i="5"/>
  <c r="F19" i="5"/>
  <c r="F18" i="5"/>
  <c r="F17" i="5"/>
  <c r="F16" i="5"/>
  <c r="F15" i="5"/>
  <c r="F14" i="5"/>
  <c r="F13" i="5"/>
  <c r="F12" i="5"/>
  <c r="F11" i="5"/>
  <c r="F10" i="5"/>
  <c r="F9" i="5"/>
  <c r="F8" i="5"/>
  <c r="F502" i="5"/>
  <c r="F501" i="5"/>
  <c r="F500" i="5"/>
  <c r="F499" i="5"/>
  <c r="F498" i="5"/>
  <c r="F473" i="5"/>
  <c r="F469" i="5"/>
  <c r="F93" i="5"/>
  <c r="F94" i="5"/>
  <c r="F490" i="5"/>
  <c r="F497" i="5"/>
  <c r="F496" i="5"/>
  <c r="F495" i="5"/>
  <c r="F494" i="5"/>
  <c r="F493" i="5"/>
  <c r="F492" i="5"/>
  <c r="F491" i="5"/>
  <c r="F489" i="5"/>
  <c r="F488" i="5"/>
  <c r="F487" i="5"/>
  <c r="F486" i="5"/>
  <c r="F485" i="5"/>
  <c r="F484" i="5"/>
  <c r="F483" i="5"/>
  <c r="F482" i="5"/>
  <c r="F481" i="5"/>
  <c r="F480" i="5"/>
  <c r="F479" i="5"/>
  <c r="F478" i="5"/>
  <c r="F477" i="5"/>
  <c r="F476" i="5"/>
  <c r="F475" i="5"/>
  <c r="F474" i="5"/>
  <c r="F472" i="5"/>
  <c r="F471" i="5"/>
  <c r="F470" i="5"/>
  <c r="F468" i="5"/>
  <c r="F467" i="5"/>
  <c r="F466" i="5"/>
  <c r="F465" i="5"/>
  <c r="F464" i="5"/>
  <c r="F463" i="5"/>
  <c r="F462" i="5"/>
  <c r="F461" i="5"/>
  <c r="F460" i="5"/>
  <c r="F459" i="5"/>
  <c r="F458" i="5"/>
  <c r="F457" i="5"/>
  <c r="F456" i="5"/>
  <c r="F455" i="5"/>
  <c r="F454" i="5"/>
  <c r="F453" i="5"/>
  <c r="F452" i="5"/>
  <c r="F451" i="5"/>
  <c r="F450" i="5"/>
  <c r="F446" i="5"/>
  <c r="F445" i="5"/>
  <c r="F444" i="5"/>
  <c r="F443" i="5"/>
  <c r="F442" i="5"/>
  <c r="F441" i="5"/>
  <c r="F440" i="5"/>
  <c r="F439" i="5"/>
  <c r="F438" i="5"/>
  <c r="F437" i="5"/>
  <c r="F436" i="5"/>
  <c r="F435" i="5"/>
  <c r="F434" i="5"/>
  <c r="F433" i="5"/>
  <c r="F432" i="5"/>
  <c r="F431" i="5"/>
  <c r="F430" i="5"/>
  <c r="F429" i="5"/>
  <c r="F428" i="5"/>
  <c r="F427" i="5"/>
  <c r="F426" i="5"/>
  <c r="F425" i="5"/>
  <c r="F424" i="5"/>
  <c r="F423" i="5"/>
  <c r="F422" i="5"/>
  <c r="F421" i="5"/>
  <c r="F420" i="5"/>
  <c r="F419" i="5"/>
  <c r="F418" i="5"/>
  <c r="F417" i="5"/>
  <c r="F416" i="5"/>
  <c r="F415" i="5"/>
  <c r="F414" i="5"/>
  <c r="F413" i="5"/>
  <c r="F412" i="5"/>
  <c r="F411" i="5"/>
  <c r="F410" i="5"/>
  <c r="F409" i="5"/>
  <c r="F408" i="5"/>
  <c r="F407" i="5"/>
  <c r="F406" i="5"/>
  <c r="F405" i="5"/>
  <c r="F404" i="5"/>
  <c r="F403" i="5"/>
  <c r="F402" i="5"/>
  <c r="F401" i="5"/>
  <c r="F400" i="5"/>
  <c r="F399" i="5"/>
  <c r="F398" i="5"/>
  <c r="F397" i="5"/>
  <c r="F396" i="5"/>
  <c r="F395" i="5"/>
  <c r="F394" i="5"/>
  <c r="F393" i="5"/>
  <c r="F392" i="5"/>
  <c r="F391" i="5"/>
  <c r="F390" i="5"/>
  <c r="F389" i="5"/>
  <c r="F388" i="5"/>
  <c r="F387" i="5"/>
  <c r="F386" i="5"/>
  <c r="F385" i="5"/>
  <c r="F384" i="5"/>
  <c r="F383" i="5"/>
  <c r="F382" i="5"/>
  <c r="F381" i="5"/>
  <c r="F380" i="5"/>
  <c r="F379" i="5"/>
  <c r="F378" i="5"/>
  <c r="F377" i="5"/>
  <c r="F375" i="5"/>
  <c r="F374" i="5"/>
  <c r="F373" i="5"/>
  <c r="F372" i="5"/>
  <c r="F371" i="5"/>
  <c r="F370" i="5"/>
  <c r="F369" i="5"/>
  <c r="F367" i="5"/>
  <c r="F366"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59" i="5"/>
  <c r="F258" i="5"/>
  <c r="F257" i="5"/>
  <c r="F256" i="5"/>
  <c r="F255" i="5"/>
  <c r="F254" i="5"/>
  <c r="F253" i="5"/>
  <c r="F252" i="5"/>
  <c r="F251" i="5"/>
  <c r="F250" i="5"/>
  <c r="F249" i="5"/>
  <c r="F248" i="5"/>
  <c r="F247" i="5"/>
  <c r="F246" i="5"/>
  <c r="F245" i="5"/>
  <c r="F244" i="5"/>
  <c r="F243" i="5"/>
  <c r="F242"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2" i="5"/>
  <c r="F211" i="5"/>
  <c r="F210" i="5"/>
  <c r="F209" i="5"/>
  <c r="F207" i="5"/>
  <c r="F206" i="5"/>
  <c r="F205" i="5"/>
  <c r="F204" i="5"/>
  <c r="F203" i="5"/>
  <c r="F202" i="5"/>
  <c r="F201" i="5"/>
  <c r="F200" i="5"/>
  <c r="F196" i="5"/>
  <c r="F195" i="5"/>
  <c r="F194" i="5"/>
  <c r="F193" i="5"/>
  <c r="F192" i="5"/>
  <c r="F191" i="5"/>
  <c r="F190" i="5"/>
  <c r="F189" i="5"/>
  <c r="F188" i="5"/>
  <c r="F187" i="5"/>
  <c r="F185" i="5"/>
  <c r="F184" i="5"/>
  <c r="F183" i="5"/>
  <c r="F182" i="5"/>
  <c r="F181" i="5"/>
  <c r="F180" i="5"/>
  <c r="F179" i="5"/>
  <c r="F178" i="5"/>
  <c r="F177" i="5"/>
  <c r="F176" i="5"/>
  <c r="F175" i="5"/>
  <c r="F174" i="5"/>
  <c r="F173" i="5"/>
  <c r="F172" i="5"/>
  <c r="F170" i="5"/>
  <c r="F169" i="5"/>
  <c r="F167" i="5"/>
  <c r="F166" i="5"/>
  <c r="F165" i="5"/>
  <c r="F164" i="5"/>
  <c r="F163" i="5"/>
  <c r="F162" i="5"/>
  <c r="F161" i="5"/>
  <c r="F160" i="5"/>
  <c r="F159" i="5"/>
  <c r="F158" i="5"/>
  <c r="F157" i="5"/>
  <c r="F156" i="5"/>
  <c r="F155" i="5"/>
  <c r="F154" i="5"/>
  <c r="F153" i="5"/>
  <c r="F152" i="5"/>
  <c r="F151" i="5"/>
  <c r="F150"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07" i="5"/>
  <c r="F108" i="5"/>
  <c r="F109" i="5"/>
  <c r="F110" i="5"/>
  <c r="F111" i="5"/>
  <c r="F112" i="5"/>
  <c r="F113" i="5"/>
  <c r="F114" i="5"/>
  <c r="F85" i="5"/>
  <c r="F86" i="5"/>
  <c r="F87" i="5"/>
  <c r="F88" i="5"/>
  <c r="F89" i="5"/>
  <c r="F90" i="5"/>
  <c r="F73" i="5"/>
  <c r="F74" i="5"/>
  <c r="F75" i="5"/>
  <c r="F76" i="5"/>
  <c r="F77" i="5"/>
  <c r="F78" i="5"/>
  <c r="F81" i="5"/>
  <c r="F82" i="5"/>
  <c r="F83" i="5"/>
  <c r="F84" i="5"/>
  <c r="F52" i="5"/>
  <c r="F53" i="5"/>
  <c r="F54" i="5"/>
  <c r="F55" i="5"/>
  <c r="F56" i="5"/>
  <c r="F57" i="5"/>
  <c r="F58" i="5"/>
  <c r="F59" i="5"/>
  <c r="F60" i="5"/>
  <c r="F61" i="5"/>
  <c r="F62" i="5"/>
  <c r="F63" i="5"/>
  <c r="F64" i="5"/>
  <c r="F65" i="5"/>
  <c r="F66" i="5"/>
  <c r="F67" i="5"/>
  <c r="F68" i="5"/>
  <c r="F69" i="5"/>
  <c r="F70" i="5"/>
  <c r="F72" i="5"/>
  <c r="F91" i="5"/>
  <c r="F92" i="5"/>
  <c r="F95" i="5"/>
  <c r="F96" i="5"/>
  <c r="F97" i="5"/>
  <c r="F98" i="5"/>
  <c r="F99" i="5"/>
  <c r="F100" i="5"/>
  <c r="F101" i="5"/>
  <c r="F102" i="5"/>
  <c r="F103" i="5"/>
  <c r="F104" i="5"/>
  <c r="F105" i="5"/>
  <c r="F106" i="5"/>
  <c r="F42" i="5"/>
  <c r="F43" i="5"/>
  <c r="F44" i="5"/>
  <c r="F51" i="5"/>
  <c r="F50" i="5"/>
  <c r="F49" i="5"/>
  <c r="F46" i="5"/>
  <c r="F45" i="5"/>
  <c r="F41" i="5"/>
  <c r="F40" i="5"/>
  <c r="F39" i="5"/>
  <c r="F38" i="5"/>
  <c r="F37" i="5"/>
  <c r="F36" i="5"/>
  <c r="F35" i="5"/>
  <c r="F34" i="5"/>
</calcChain>
</file>

<file path=xl/sharedStrings.xml><?xml version="1.0" encoding="utf-8"?>
<sst xmlns="http://schemas.openxmlformats.org/spreadsheetml/2006/main" count="1008" uniqueCount="636">
  <si>
    <t>本シートは要求水準に関する第二次審査書類の記載漏れ等をチェックするためのものであり、ここに記載無き事項を含め、要求水準書その他の資料に示される内容は当然満たしているものとする。</t>
  </si>
  <si>
    <t>頁・章・節・項は要求水準書に該当する。</t>
  </si>
  <si>
    <t>必須項目（要求水準）の分類</t>
    <rPh sb="0" eb="2">
      <t>ヒッス</t>
    </rPh>
    <rPh sb="2" eb="4">
      <t>コウモク</t>
    </rPh>
    <rPh sb="5" eb="7">
      <t>ヨウキュウ</t>
    </rPh>
    <rPh sb="7" eb="9">
      <t>スイジュン</t>
    </rPh>
    <rPh sb="11" eb="13">
      <t>ブンルイ</t>
    </rPh>
    <phoneticPr fontId="2"/>
  </si>
  <si>
    <t>番号</t>
    <rPh sb="0" eb="2">
      <t>バンゴウ</t>
    </rPh>
    <phoneticPr fontId="2"/>
  </si>
  <si>
    <t>頁</t>
    <rPh sb="0" eb="1">
      <t>ページ</t>
    </rPh>
    <phoneticPr fontId="2"/>
  </si>
  <si>
    <t>必須項目の確認事項</t>
    <rPh sb="0" eb="2">
      <t>ヒッス</t>
    </rPh>
    <rPh sb="2" eb="4">
      <t>コウモク</t>
    </rPh>
    <rPh sb="5" eb="7">
      <t>カクニン</t>
    </rPh>
    <rPh sb="7" eb="9">
      <t>ジコウ</t>
    </rPh>
    <phoneticPr fontId="2"/>
  </si>
  <si>
    <t>チェック</t>
    <phoneticPr fontId="2"/>
  </si>
  <si>
    <t>対応する様式</t>
    <rPh sb="0" eb="2">
      <t>タイオウ</t>
    </rPh>
    <rPh sb="4" eb="6">
      <t>ヨウシキ</t>
    </rPh>
    <phoneticPr fontId="2"/>
  </si>
  <si>
    <t>第３章　経営管理</t>
    <rPh sb="0" eb="1">
      <t>ダイ</t>
    </rPh>
    <rPh sb="2" eb="3">
      <t>ショウ</t>
    </rPh>
    <rPh sb="4" eb="6">
      <t>ケイエイ</t>
    </rPh>
    <rPh sb="6" eb="8">
      <t>カンリ</t>
    </rPh>
    <phoneticPr fontId="2"/>
  </si>
  <si>
    <t>第１節
事業者に求められる基本的事項</t>
    <rPh sb="0" eb="1">
      <t>ダイ</t>
    </rPh>
    <rPh sb="2" eb="3">
      <t>セツ</t>
    </rPh>
    <rPh sb="4" eb="7">
      <t>ジギョウシャ</t>
    </rPh>
    <rPh sb="8" eb="9">
      <t>モト</t>
    </rPh>
    <rPh sb="13" eb="16">
      <t>キホンテキ</t>
    </rPh>
    <rPh sb="16" eb="18">
      <t>ジコウ</t>
    </rPh>
    <phoneticPr fontId="2"/>
  </si>
  <si>
    <t>２．事業者に関する事項</t>
    <phoneticPr fontId="2"/>
  </si>
  <si>
    <t xml:space="preserve">（１）会社法（平成17年7月26日法律第86号）に定める株式会社として設立していること。
</t>
    <phoneticPr fontId="2"/>
  </si>
  <si>
    <t xml:space="preserve">（２）定款において、本事業の実施のみを事業者の目的とすることを規定していること。
</t>
    <phoneticPr fontId="2"/>
  </si>
  <si>
    <t xml:space="preserve">（３）定款において、監査役を置くことを規定していること。
</t>
    <phoneticPr fontId="2"/>
  </si>
  <si>
    <t xml:space="preserve">（４）定款において、株式の譲渡制限を規定していること。
</t>
    <phoneticPr fontId="2"/>
  </si>
  <si>
    <t xml:space="preserve">（５）創立総会又は株主総会において、取締役及び監査役を選任していること。
</t>
    <phoneticPr fontId="2"/>
  </si>
  <si>
    <t xml:space="preserve">（６）全ての株主が、事業計画にあらかじめ示された出資者であること。
</t>
    <phoneticPr fontId="2"/>
  </si>
  <si>
    <t xml:space="preserve">（７）全ての株主が、国の事前の書面による承諾がある場合を除き、原則として事業期間が終了するまで株式を保有していること。
</t>
    <phoneticPr fontId="2"/>
  </si>
  <si>
    <t xml:space="preserve">（８）全ての株主が、国の事前の書面による承諾がある場合を除き、事業期間中、原則として株式の譲渡、担保権の設定その他一切の処分をしないこと。
</t>
    <phoneticPr fontId="2"/>
  </si>
  <si>
    <t xml:space="preserve">（９）選定された応募者の構成員が事業者の株主総会における全議決権の2 分の1 を超える議決権を保有していること。
</t>
    <phoneticPr fontId="2"/>
  </si>
  <si>
    <t xml:space="preserve">（10）選定された応募者の構成員以外の株主による、事業者の株主総会における議決権保有割合が他の議決権保有者との比較において最大の保有割合とならないこと。
</t>
    <phoneticPr fontId="2"/>
  </si>
  <si>
    <t>３．事業の実施体制に関する事項</t>
    <phoneticPr fontId="2"/>
  </si>
  <si>
    <t xml:space="preserve">（１）各業務の遂行に適した能力及び経験を有する企業が当該業務を実施していること。
</t>
    <phoneticPr fontId="2"/>
  </si>
  <si>
    <t xml:space="preserve">（２）各業務における実施責任が明確になっているとともに、適切なリスクの分担が図られていること。
</t>
    <phoneticPr fontId="2"/>
  </si>
  <si>
    <t xml:space="preserve">（３）各業務の効率的かつ効果的な遂行を管理する体制及び方法が明確になっており、適切に機能していること。
</t>
    <phoneticPr fontId="2"/>
  </si>
  <si>
    <t>４．事業者による事業の調整に関する事項</t>
    <phoneticPr fontId="2"/>
  </si>
  <si>
    <t>（１）本事業の目的及び内容を十分に理解し、総括代理人及び総括代理人直属のスタッフを配置していること。</t>
    <rPh sb="21" eb="23">
      <t>ソウカツ</t>
    </rPh>
    <phoneticPr fontId="2"/>
  </si>
  <si>
    <t>（２）総括代理人又は総括代理人直属のスタッフが、国との連絡窓口となり、緻密な連絡調整を行うとともに、国・事業者間の協議を開催し、協議の円滑な進行・調整を図ること。</t>
    <phoneticPr fontId="2"/>
  </si>
  <si>
    <t>（３）各選定企業における業務実施計画、業務実施内容及び要求水準の達成状況を、定常的かつ適切に把握・管理し、適切かつ確実な事業遂行を図ること。</t>
    <phoneticPr fontId="2"/>
  </si>
  <si>
    <t xml:space="preserve">（４）各選定企業の提案・意見を聴取・調整することにより、施設整備から維持管理・運営までの業務を包括的に行う利点を活かした、効率的かつ効果的な事業実施を図ること。
</t>
    <phoneticPr fontId="2"/>
  </si>
  <si>
    <t>（５）選定企業間の意見調整を適切に行い、常に選定企業間の責任を明確化し、また、事業者としての統一的な方針のもとに事業を遂行すること。</t>
    <phoneticPr fontId="2"/>
  </si>
  <si>
    <t>（６）各種協議のスケジュール等の管理、提出物の管理等を行うこと。</t>
    <phoneticPr fontId="2"/>
  </si>
  <si>
    <t>（７）その他事業の必要な調整と管理に必要な事項を実施すること。</t>
    <phoneticPr fontId="2"/>
  </si>
  <si>
    <t>５．事業者の財務に関する事項</t>
    <phoneticPr fontId="2"/>
  </si>
  <si>
    <t xml:space="preserve">（１）健全な財務状況を保持するための財務管理の方針及び方策が明確になっており、適切に機能していること。
</t>
    <phoneticPr fontId="2"/>
  </si>
  <si>
    <t xml:space="preserve">（２）本事業の実施に必要な一切の資金が確保されていること。
</t>
    <phoneticPr fontId="2"/>
  </si>
  <si>
    <t xml:space="preserve">（３）収支の見通しが明確かつ確実なものとなっており、資金の不足が発生しないこと。
</t>
    <phoneticPr fontId="2"/>
  </si>
  <si>
    <t xml:space="preserve">（４）事業者及び各業務を実施する全ての企業が、税を滞納しないこと。
</t>
    <phoneticPr fontId="2"/>
  </si>
  <si>
    <t>第４章　施設整備</t>
    <rPh sb="0" eb="1">
      <t>ダイ</t>
    </rPh>
    <rPh sb="2" eb="3">
      <t>ショウ</t>
    </rPh>
    <rPh sb="4" eb="6">
      <t>シセツ</t>
    </rPh>
    <rPh sb="6" eb="8">
      <t>セイビ</t>
    </rPh>
    <phoneticPr fontId="2"/>
  </si>
  <si>
    <t>第３節
設計・施工条件</t>
    <rPh sb="0" eb="1">
      <t>ダイ</t>
    </rPh>
    <rPh sb="2" eb="3">
      <t>セツ</t>
    </rPh>
    <rPh sb="4" eb="6">
      <t>セッケイ</t>
    </rPh>
    <rPh sb="7" eb="9">
      <t>セコウ</t>
    </rPh>
    <rPh sb="9" eb="11">
      <t>ジョウケン</t>
    </rPh>
    <phoneticPr fontId="2"/>
  </si>
  <si>
    <t>１．施設の構成及び規模</t>
    <rPh sb="2" eb="4">
      <t>シセツ</t>
    </rPh>
    <rPh sb="5" eb="7">
      <t>コウセイ</t>
    </rPh>
    <rPh sb="7" eb="8">
      <t>オヨ</t>
    </rPh>
    <rPh sb="9" eb="11">
      <t>キボ</t>
    </rPh>
    <phoneticPr fontId="2"/>
  </si>
  <si>
    <t>（３）各官署の専用部分の床面積の合計は、表4-1 に示す各官署の計画面積以上を確保するとともに、各官署の面積比率（実行面積／計画面積）の差は、5％以内とする。</t>
    <phoneticPr fontId="2"/>
  </si>
  <si>
    <t>２．配置計画の条件</t>
    <phoneticPr fontId="2"/>
  </si>
  <si>
    <t>西館および西館附属棟の配置に当たっては、【参考資料4-1】「施設ゾーニング」に沿った計画を行うこと。</t>
    <phoneticPr fontId="2"/>
  </si>
  <si>
    <t>（１）本敷地内に整備する施設は西館、西館附属棟とする。</t>
    <phoneticPr fontId="2"/>
  </si>
  <si>
    <t>（２）西館は東館西側に配置するとともに、東館１階のエントランスコリドーにて全面的に接続を行い、自由に往来可能な計画とする。</t>
    <phoneticPr fontId="2"/>
  </si>
  <si>
    <t>西館を計画する際、車庫前に車が停車していても通行できるよう車庫前通路幅員は十分に確保するとともに、車庫に延焼の恐れのある部分を生じさせない配置とすること</t>
    <phoneticPr fontId="2"/>
  </si>
  <si>
    <t>（３）配置を決定したら工事掘削範囲を示す資料を作成し、札幌市埋蔵文化財センターと協議し、発掘調査必要範囲を確認の上、調査を実施すること。</t>
    <phoneticPr fontId="2"/>
  </si>
  <si>
    <t>３．動線計画の条件</t>
    <phoneticPr fontId="2"/>
  </si>
  <si>
    <t>計画に当たっては、【添付資料４－７】「階層構成の考え方」のほか、以下の条件を満たすこと。</t>
    <phoneticPr fontId="2"/>
  </si>
  <si>
    <t>（２）本敷地の南側・東側及び西側に歩行者および自転車用の出入口・通路を設けるとともに、東館風除室へのアプローチしやすさに配慮する</t>
    <phoneticPr fontId="2"/>
  </si>
  <si>
    <t>（４）上記（３）とは別に、西館専用の職員通用口を設置する。</t>
    <phoneticPr fontId="2"/>
  </si>
  <si>
    <t>職員通用口は、車庫にアクセスしやすい位置とし、職員通用口付近にサービス用の車両を寄り付かせるか又は駐停車することができるスペースを確保する。</t>
    <phoneticPr fontId="2"/>
  </si>
  <si>
    <t>（５）官用車、サービス用車両と一般来庁者車両出入口及び動線は可能な限り分離するとともに、来庁車用駐車場からアプローチしやすい位置にエントランスを設ける。</t>
    <phoneticPr fontId="2"/>
  </si>
  <si>
    <t>官用車の通行エリアは基本的に来庁者車両が出入りできない計画とする。</t>
    <phoneticPr fontId="2"/>
  </si>
  <si>
    <t>（７）廃棄物収集･運搬業者が駐車するスペースや動線を確保する。</t>
    <phoneticPr fontId="2"/>
  </si>
  <si>
    <t>４.階層構成の条件</t>
    <phoneticPr fontId="2"/>
  </si>
  <si>
    <t>５.平面計画の条件</t>
    <phoneticPr fontId="2"/>
  </si>
  <si>
    <t>計画に当たっては、【参考資料4-5】「事務室内の参考レイアウト」を考慮すること。</t>
    <phoneticPr fontId="2"/>
  </si>
  <si>
    <t>（１）基準階事務室は原則として無柱空間とする。</t>
    <rPh sb="10" eb="12">
      <t>ゲンソク</t>
    </rPh>
    <phoneticPr fontId="2"/>
  </si>
  <si>
    <t>（２）廊下からの各室出入口は、有効開口幅を1,200 ㎜程度とし、各室の機能・規模・什器に応じた有効寸法を確保する。ただし、電気室、各種設備室の設備メンテナンス時・設備更新時の搬出入等を考慮し、必要な開口幅を確保する。</t>
    <phoneticPr fontId="2"/>
  </si>
  <si>
    <t>（３）多数の者が利用する廊下の幅は、有効寸法1,800 ㎜以上とする。</t>
  </si>
  <si>
    <t>（５）喫食スペース、売店スペースは、職員の利便性とともに来庁者にも配慮した開放的な設えとする。</t>
    <phoneticPr fontId="2"/>
  </si>
  <si>
    <t>６.建物の形状の条件</t>
    <phoneticPr fontId="2"/>
  </si>
  <si>
    <t>16</t>
    <phoneticPr fontId="2"/>
  </si>
  <si>
    <t>（１）西館の輪郭線は、近隣建築物群の輪郭線と比較して線形が際立つことのないように近隣建築物群と調和のとれた計画とする。</t>
    <rPh sb="3" eb="5">
      <t>ニシカン</t>
    </rPh>
    <phoneticPr fontId="2"/>
  </si>
  <si>
    <t>７.外構等の条件</t>
    <phoneticPr fontId="2"/>
  </si>
  <si>
    <t>（１）本敷地中央には東西に横断する「プロムナード」を計画し、西20丁目通り、西19丁目通りから人の流れを創出するとともに、本敷地周辺の潤いある街路樹や本敷地東側にある「北一条おてんき公園(札幌市中央区北１条西18丁目)」との連携に配慮した計画とする。</t>
    <phoneticPr fontId="2"/>
  </si>
  <si>
    <t>（２）東館風除室(１)の近傍に車寄せを設ける。</t>
    <phoneticPr fontId="2"/>
  </si>
  <si>
    <t>車寄せは雨に濡れずに乗降できる構造とするとともに、建物の正面にふさわしい設えとする。また、車寄せから東館風除室(１)は、雨にぬれずに移動できる動線を確保する。</t>
    <phoneticPr fontId="2"/>
  </si>
  <si>
    <t>（３）本敷地内に、以下に示す生物季節観測用樹木の植栽および地震計（２箇所）の配管及び基礎等の設置する。
生物季節観測用樹木の植栽及び地震計の設置に関する条件は、【添付資料４-19】「札幌管区気象台・観測機器等に関する要求水準」【参考資料４-９】「札幌管区気象台・観測機器等に関する資料」を参照するとともに、生物季節観測用樹木については本施設との位置関係やプロムナード等の外構計画との連携に配慮した計画とする。</t>
    <phoneticPr fontId="2"/>
  </si>
  <si>
    <t>８.施工計画の条件</t>
    <phoneticPr fontId="2"/>
  </si>
  <si>
    <t>17</t>
    <phoneticPr fontId="2"/>
  </si>
  <si>
    <t>（１）工事期間中は本敷地内の既存庁舎等及び東館、周辺施設への騒音・振動・粉塵、プライバシー保護、排煙、採光、換気等に十分な配慮を行う。また、執務に支障をきたさないように必要に応じ時間調整、防音対策等を講じる。</t>
    <rPh sb="16" eb="18">
      <t>チョウシャ</t>
    </rPh>
    <rPh sb="18" eb="19">
      <t>トウ</t>
    </rPh>
    <rPh sb="21" eb="23">
      <t>ヒガシカン</t>
    </rPh>
    <phoneticPr fontId="2"/>
  </si>
  <si>
    <t>（３）周辺の既存建物や、埋蔵文化財に影響を与えないようにする。</t>
  </si>
  <si>
    <t>（４）工事用電力、光熱水費等については、事業者負担とする。</t>
  </si>
  <si>
    <t>（６）本敷地内の車両動線（駐車・駐輪・サービス車両等）を確保し、影響がでないように、交通誘導他の対策を講じる。工事期間中、敷地内の車両動線に影響のある期間については国と協議のうえ、適切な対策を行うこと。工事に伴う交通誘導は事業者負担とする。</t>
    <phoneticPr fontId="2"/>
  </si>
  <si>
    <t>（８）工事期間中における作業員詰め所等を含む現場事務所を本敷地内に設けることが難しい場合は、近隣または仮設用地で確保すること。また、働きやすい現場環境に配慮した快適トイレ等の設置を行う。</t>
    <phoneticPr fontId="2"/>
  </si>
  <si>
    <t>１０.東館改修の条件</t>
    <rPh sb="3" eb="5">
      <t>ヒガシカン</t>
    </rPh>
    <rPh sb="5" eb="7">
      <t>カイシュウ</t>
    </rPh>
    <rPh sb="8" eb="10">
      <t>ジョウケン</t>
    </rPh>
    <phoneticPr fontId="2"/>
  </si>
  <si>
    <t>（２）東館の改修範囲及び改修内容については、【添付資料４-３】「東館の改修の範囲」による。</t>
    <phoneticPr fontId="2"/>
  </si>
  <si>
    <t>１１.設備切廻しの条件</t>
    <rPh sb="3" eb="5">
      <t>セツビ</t>
    </rPh>
    <rPh sb="5" eb="7">
      <t>キリマワ</t>
    </rPh>
    <rPh sb="9" eb="11">
      <t>ジョウケン</t>
    </rPh>
    <phoneticPr fontId="2"/>
  </si>
  <si>
    <t>18</t>
    <phoneticPr fontId="2"/>
  </si>
  <si>
    <t>（１）本事業の遂行に伴い既存配管・配線の切廻しが必要な場合は、工事計画の進捗に合わせて実施する。この際は既存施設の運用に支障を及ぼすことがないよう調整し、計画すること。</t>
    <phoneticPr fontId="2"/>
  </si>
  <si>
    <t>（２）切廻し配管・配線は、全て新設とする。</t>
    <phoneticPr fontId="2"/>
  </si>
  <si>
    <t>第４節
施設計画
(基本的性能）</t>
    <rPh sb="0" eb="1">
      <t>ダイ</t>
    </rPh>
    <rPh sb="2" eb="3">
      <t>セツ</t>
    </rPh>
    <rPh sb="4" eb="6">
      <t>シセツ</t>
    </rPh>
    <rPh sb="6" eb="8">
      <t>ケイカク</t>
    </rPh>
    <rPh sb="10" eb="13">
      <t>キホンテキ</t>
    </rPh>
    <rPh sb="13" eb="15">
      <t>セイノウ</t>
    </rPh>
    <phoneticPr fontId="2"/>
  </si>
  <si>
    <t>１．社会性に関する性能</t>
    <rPh sb="2" eb="5">
      <t>シャカイセイ</t>
    </rPh>
    <rPh sb="6" eb="7">
      <t>カン</t>
    </rPh>
    <rPh sb="9" eb="11">
      <t>セイノウ</t>
    </rPh>
    <phoneticPr fontId="2"/>
  </si>
  <si>
    <t>（１）地域性・景観性に関する性能</t>
    <rPh sb="7" eb="10">
      <t>ケイカンセイ</t>
    </rPh>
    <rPh sb="11" eb="12">
      <t>カン</t>
    </rPh>
    <rPh sb="14" eb="16">
      <t>セイノウ</t>
    </rPh>
    <phoneticPr fontId="2"/>
  </si>
  <si>
    <t>19</t>
    <phoneticPr fontId="2"/>
  </si>
  <si>
    <t>a．道路に面した敷地境界部は、統一感のある植栽帯を整備する。</t>
  </si>
  <si>
    <t>b．敷地出入口は歩行空間、緑の連続性に配慮し、周辺環境と調和した構えとする。</t>
  </si>
  <si>
    <t>２．環境保全性に関する性能</t>
    <rPh sb="2" eb="4">
      <t>カンキョウ</t>
    </rPh>
    <rPh sb="4" eb="6">
      <t>ホゼン</t>
    </rPh>
    <rPh sb="6" eb="7">
      <t>セイ</t>
    </rPh>
    <rPh sb="8" eb="9">
      <t>カン</t>
    </rPh>
    <rPh sb="11" eb="13">
      <t>セイノウ</t>
    </rPh>
    <phoneticPr fontId="2"/>
  </si>
  <si>
    <t>（１）環境負荷低減性に関する性能</t>
    <rPh sb="3" eb="5">
      <t>カンキョウ</t>
    </rPh>
    <rPh sb="5" eb="7">
      <t>フカ</t>
    </rPh>
    <rPh sb="7" eb="9">
      <t>テイゲン</t>
    </rPh>
    <rPh sb="9" eb="10">
      <t>セイ</t>
    </rPh>
    <rPh sb="11" eb="12">
      <t>カン</t>
    </rPh>
    <rPh sb="14" eb="16">
      <t>セイノウ</t>
    </rPh>
    <phoneticPr fontId="2"/>
  </si>
  <si>
    <t>20</t>
    <phoneticPr fontId="2"/>
  </si>
  <si>
    <r>
      <t>c.運用段階におけるエネルギー消費量（運用エネルギー）及びそれに伴う二酸化炭素排出量（運用CO</t>
    </r>
    <r>
      <rPr>
        <vertAlign val="superscript"/>
        <sz val="10"/>
        <rFont val="ＭＳ 明朝"/>
        <family val="1"/>
        <charset val="128"/>
      </rPr>
      <t>２</t>
    </r>
    <r>
      <rPr>
        <sz val="10"/>
        <rFont val="ＭＳ 明朝"/>
        <family val="1"/>
        <charset val="128"/>
      </rPr>
      <t>）のベンチマーク設定を行う場合は、（１）(a)及び(ｂ)を考慮し計画する。</t>
    </r>
    <phoneticPr fontId="2"/>
  </si>
  <si>
    <t>d.	日射条件や屋上の用途等を考慮しつつ、太陽光発電設備を設置する。</t>
    <phoneticPr fontId="2"/>
  </si>
  <si>
    <t>e.環境負荷の低減に関する最新技術の導入に努めるものとする。また、導入した技術については、効果等の検証を行う。</t>
    <phoneticPr fontId="2"/>
  </si>
  <si>
    <t>（２）周辺環境保全性に関する性能</t>
    <rPh sb="11" eb="12">
      <t>カン</t>
    </rPh>
    <rPh sb="14" eb="16">
      <t>セイノウ</t>
    </rPh>
    <phoneticPr fontId="2"/>
  </si>
  <si>
    <t>a．地域生態系保全に関する性能
（a）緑化の推進
①良好な都市環境形成及び地域や都市への熱負荷の低減のために、構内緑化を図る。</t>
  </si>
  <si>
    <t>②緑化維持のための潅水方法は、省力化、省エネ、省資源を満足する手法とする。</t>
  </si>
  <si>
    <t>④札幌市景観計画における協議のもと、敷地内緑化を行う。</t>
    <phoneticPr fontId="2"/>
  </si>
  <si>
    <t>②舗装の使用材料については、自然材料、リサイクル材料、メンテナンスフリー材料等の採用に係る検討を行い、ライフサイクルコストの低減及び環境負荷低減に効果のある材料を選定する。</t>
    <phoneticPr fontId="2"/>
  </si>
  <si>
    <t>b．周辺環境配慮に関する性能
（a）電波障害対策
郵政省電波監理局長通達「高層建築物による受信障害解消についての指導要領」（昭和51 年3 月6 日付）に従い対策を行う。受信障害の障害範囲の想定について､【参考資料2－8】「デジタルテレビ電波障害机上検討図」を示す｡</t>
    <phoneticPr fontId="2"/>
  </si>
  <si>
    <t>21</t>
    <phoneticPr fontId="2"/>
  </si>
  <si>
    <t>②工事期間中のタワークレーン他仮設物等の高さ・形状に留意し、必要に応じて関係諸官庁と調整する。</t>
  </si>
  <si>
    <t>③補償が必要な区域に対しては、第４章第６節４．（12）ａ．テレビ電波障害対策を行う。</t>
    <phoneticPr fontId="2"/>
  </si>
  <si>
    <t>③届出に係る高層部分が当該伝搬障害防止区域に係る重要無線通信障害原因となると認められる旨の通知を受けた際には、第４章第６節４．（13）電波伝搬障害対策を行う。</t>
    <phoneticPr fontId="2"/>
  </si>
  <si>
    <t>（c）ビル風（風害）対策
①適切な庇等の配置や樹木等の設置により影響を軽減する。</t>
  </si>
  <si>
    <t>②外部に面する出入口や外部空間において、ビル風により快適性が損なわれることがないよう計画する。</t>
    <phoneticPr fontId="2"/>
  </si>
  <si>
    <t>（e）排気・排熱への配慮
周辺環境に影響を及ぼさない計画とする。</t>
  </si>
  <si>
    <t>（f）光害への配慮
①照明の配置、設置方法、時間設定及び必要な明るさを考慮し、周辺地域への影響を抑制した計画とする。</t>
  </si>
  <si>
    <t>３．安全性に関する性能</t>
    <rPh sb="6" eb="7">
      <t>カン</t>
    </rPh>
    <rPh sb="9" eb="11">
      <t>セイノウ</t>
    </rPh>
    <phoneticPr fontId="2"/>
  </si>
  <si>
    <t>（１）防災性に関する性能）</t>
    <rPh sb="3" eb="6">
      <t>ボウサイセイ</t>
    </rPh>
    <rPh sb="7" eb="8">
      <t>カン</t>
    </rPh>
    <rPh sb="10" eb="12">
      <t>セイノウ</t>
    </rPh>
    <phoneticPr fontId="2"/>
  </si>
  <si>
    <t>22</t>
    <phoneticPr fontId="2"/>
  </si>
  <si>
    <t>（a）構造体に関する耐震性能
①構造計画
（ア）構造耐力上主要な部分の変形、地盤変形、不同沈下、温度膨張（収縮）及びコンクリートの乾燥収縮等により、各要求性能に支障が生じない構造計画とする。</t>
  </si>
  <si>
    <t>（イ）構造耐力上主要な部分の配置等に関しては以下のとおりとする。
あ）事務室内の間仕切壁は、構造耐力上主要な部分としない。</t>
  </si>
  <si>
    <t>い）制振部材は、断面に長期応力度が生じる部分（柱・大梁等）としない。</t>
  </si>
  <si>
    <t>極めて稀に発生する地震動後を除きメンテナンスは不要な構造とする。</t>
  </si>
  <si>
    <t>制振部材を付加的要素として設計する場合であっても制振構造として取り扱う。</t>
  </si>
  <si>
    <t>う）構造耐力上主要な部分に用いる鋼材は、溶接性及び製造方法を考慮し、その化学成分及び機械的性質を適切に考慮したものとする。</t>
  </si>
  <si>
    <t>柱梁接合部の梁端部については、降伏した場合の性状に配慮した設計及び施工を行うものとする。</t>
  </si>
  <si>
    <t>23</t>
    <phoneticPr fontId="2"/>
  </si>
  <si>
    <t>大地震動に対して､鉛直方向の耐力低下が著しいものでなく､基礎構造の損傷により上部構造の機能には有害な影響を与えない計画となっている｡</t>
    <rPh sb="57" eb="59">
      <t>ケイカク</t>
    </rPh>
    <phoneticPr fontId="2"/>
  </si>
  <si>
    <t>③高さが45ｍを超える建築物及び免震構造若しくは制振構造を採用した建築物の地震力に対する安全性
（ア） 水平方向に作用する地震動は、業務要求水準書に記載する規定を満たしている。</t>
    <rPh sb="66" eb="68">
      <t>ギョウム</t>
    </rPh>
    <rPh sb="68" eb="70">
      <t>ヨウキュウ</t>
    </rPh>
    <rPh sb="70" eb="72">
      <t>スイジュン</t>
    </rPh>
    <rPh sb="72" eb="73">
      <t>ショ</t>
    </rPh>
    <rPh sb="74" eb="76">
      <t>キサイ</t>
    </rPh>
    <rPh sb="78" eb="80">
      <t>キテイ</t>
    </rPh>
    <rPh sb="81" eb="82">
      <t>ミ</t>
    </rPh>
    <phoneticPr fontId="2"/>
  </si>
  <si>
    <t>24</t>
    <phoneticPr fontId="2"/>
  </si>
  <si>
    <t>（イ）上下方向の入力地震動については、その影響を適切に考慮している。</t>
  </si>
  <si>
    <t>二．制振部材の交換時において、地震時の安全性が確保されること。</t>
  </si>
  <si>
    <t>三．構造計算については、指定性能評価機関の審査を受け、大臣認定を取得する。</t>
  </si>
  <si>
    <t xml:space="preserve">四．制振部材その他の長周期地震動による影響を受ける材料又は部材を用いる場合にあっては長時間の繰り返しの累積変形による影響を適切に考慮すること。
</t>
  </si>
  <si>
    <t>五．業務要求水準書に記載する条件を満足した、地震応答の計測及び記録をする装置等を設置する。</t>
    <rPh sb="2" eb="4">
      <t>ギョウム</t>
    </rPh>
    <rPh sb="4" eb="6">
      <t>ヨウキュウ</t>
    </rPh>
    <rPh sb="6" eb="8">
      <t>スイジュン</t>
    </rPh>
    <rPh sb="8" eb="9">
      <t>ショ</t>
    </rPh>
    <rPh sb="10" eb="12">
      <t>キサイ</t>
    </rPh>
    <rPh sb="14" eb="16">
      <t>ジョウケン</t>
    </rPh>
    <rPh sb="17" eb="19">
      <t>マンゾク</t>
    </rPh>
    <phoneticPr fontId="2"/>
  </si>
  <si>
    <t>25</t>
    <phoneticPr fontId="2"/>
  </si>
  <si>
    <t>二．免震部材の交換時において、地震時の安全性が確保されること。</t>
  </si>
  <si>
    <t xml:space="preserve">三．免震部材は、建物内及び近隣の火災時において、他の構造耐力上主要な部分より先に耐力を失わないものとする。
</t>
  </si>
  <si>
    <t xml:space="preserve">四．構造計算については、指定性能評価機関の審査を受け、大臣認定を取得する。
</t>
  </si>
  <si>
    <t>五．免震部材、その他の長周期地震動による影響を受ける材料又は部材を用いる場合にあっては長時間の繰り返しの累積変形による影響を適切に考慮すること。</t>
  </si>
  <si>
    <t>六．業務要求水準書に記載する条件を満足した、地震応答の計測及び記録をする装置等を設置する。</t>
    <rPh sb="0" eb="1">
      <t>ロク</t>
    </rPh>
    <rPh sb="2" eb="4">
      <t>ギョウム</t>
    </rPh>
    <phoneticPr fontId="2"/>
  </si>
  <si>
    <t>26</t>
    <phoneticPr fontId="2"/>
  </si>
  <si>
    <t>七．レベル2 時の免震層を含む全体系の実効周期は3 秒以上とする。</t>
  </si>
  <si>
    <t>（b）建築非構造部材に関する耐震性能
①高さが45ｍを超える建築物又は免震構造若しくは制振構造を採用した建築物の地震力に対する安全性
（ア）高さが45ｍを超える建築物又は免震構造若しくは制振構造を採用した場合の建築非構造部材の固定部及びそれを支持する部材の設計用地震力は､時刻歴地震応答解析結果を踏まえて設定する。</t>
  </si>
  <si>
    <t>家具の転倒・移動防止対策に対する設計上の措置を講じる。</t>
  </si>
  <si>
    <t>（c）建築設備に関する耐震性能
①高さが45ｍを超える建築物又は免震構造若しくは制振構造を採用した建築物の地震力に対する安全性
（ア）建築設備の固定部及びそれを支持する部材の設計用地震力は､時刻歴地震応答解析結果を踏まえて設定する｡これに加えて｢官庁施設の総合耐震・対津波計画基準｣ の規定も､同時に満たすものとする｡</t>
  </si>
  <si>
    <t>②設備機器の耐震クラスは､｢官庁施設の総合耐震・対津波計画基準｣及び「建築設備耐震設計・施工指針（独立行政法人建築研究所監修）」の規定に従い設定する。</t>
    <phoneticPr fontId="2"/>
  </si>
  <si>
    <t>27</t>
    <phoneticPr fontId="2"/>
  </si>
  <si>
    <t>③各種ライフラインの機能確保については、｢官庁施設の総合耐震・対津波計画基準｣の規定に従い設定する。</t>
  </si>
  <si>
    <t>④エレベーターの耐震性能については、「昇降機技術基準の解説」の「耐震安全性分類」の耐震クラスS14 とする。</t>
    <phoneticPr fontId="2"/>
  </si>
  <si>
    <t>（d）その他の耐震性能
①電力の確保
（ア）電気事業者からの受電は異なる変電所からの２回線受電（本線・予備電源）とする。</t>
    <phoneticPr fontId="2"/>
  </si>
  <si>
    <t>（イ）東館は既設受変電設備にて１回線受電（本線）にて運用している現況を踏まえ、西館に受変電設備を新設し、東館の受変電設備との一体的な管理運営ができるものとする</t>
    <phoneticPr fontId="2"/>
  </si>
  <si>
    <t>（ウ）商用電源途絶時においても自家発電装置により電力供給ができるものとする。東館は自家発電装置を整備済みであり、商用電源途絶時に電力供給可能な計画となっている。西館分の自家発電装置を新設し、東館を含む施設全体の総合的な電力供給方法を計画すること。</t>
    <phoneticPr fontId="2"/>
  </si>
  <si>
    <t>バックアップ電源として外部電源車にて電力供給が可能なよう、外部電源接続盤を計画する。</t>
    <phoneticPr fontId="2"/>
  </si>
  <si>
    <t>②通信・連絡網の確保
（ア）各々の事業者について、異なる交換局から２経路から引込可能なよう配管等を設ける。</t>
    <phoneticPr fontId="2"/>
  </si>
  <si>
    <t>（イ）法定点検等の停電作業時においても機能が途絶しない計画とする。</t>
    <phoneticPr fontId="2"/>
  </si>
  <si>
    <t>（イ）飲料水については、水質確保のために必要な措置を講ずる。</t>
  </si>
  <si>
    <t>（ウ）給水ポンプ及び受水タンク等は重要機器としての耐震性を持たせ非常用電源を確保する。</t>
  </si>
  <si>
    <t>（エ）災害応急対策活動に必要な水量が確保できる受水タンク等を設ける。</t>
    <phoneticPr fontId="2"/>
  </si>
  <si>
    <t>（イ）排水ポンプは重要機器としての耐震性を持たせ非常用電源を確保する。</t>
  </si>
  <si>
    <t>⑥地震時の避難安全確保に関する性能
（ア）地震発生時、危険性の高い場所（昇降路内、階段室、機械室等）の利用者が円滑に建物内の安全な場所まで避難できるよう、地震管制時運転、非常放送、音声誘導等の対策を講じるものとする。</t>
  </si>
  <si>
    <t>28</t>
    <phoneticPr fontId="2"/>
  </si>
  <si>
    <t>緊急地震速報装置を設け、信号を受信した際に、速報内容が迅速に反映されるよう、昇降機、放送設備等の連動をとるものとする。</t>
  </si>
  <si>
    <t>（b）建築計画
発生頻度の低い水害に対する防御は、災害応急対策活動のために機能の維持が必要な室等が、想定される最高の水位より高い位置にある階に配置されていること。</t>
  </si>
  <si>
    <t>地下階等への浸水に関しては、災害対策活動を行うために必要な室への浸水が生じないよう個別の浸水対策を行い、万が一、浸水した場合には、速やかな排水が可能な方法を確保する等、機能継続に最大限留意する。</t>
  </si>
  <si>
    <t>（d）構造体の水害に対する安全性
①対浸水に関する基本的性能の分類Ⅰに該当する室等を有する建築物について、構造体の水害に対する安全性は、次のとおり評価する。
（ア）構造耐力上主要な部分に損傷が生じないことを確認する。</t>
  </si>
  <si>
    <t>（e）建築設備の水害に対する安全性、電力設備の水害に対する安全性
発生頻度の低い水害においても建築設備機能の途絶が生じないよう対策を講じる。電力・通信の引込管路口は、水が浸入しないよう対策する。</t>
    <rPh sb="33" eb="37">
      <t>ハッセイヒンド</t>
    </rPh>
    <rPh sb="38" eb="39">
      <t>ヒク</t>
    </rPh>
    <rPh sb="40" eb="42">
      <t>スイガイ</t>
    </rPh>
    <phoneticPr fontId="2"/>
  </si>
  <si>
    <t>西館の地下及び1階部分が浸水した場合には、浸水エリアの電源を受変電設備送側にて手動で停止する。</t>
    <rPh sb="0" eb="2">
      <t>ニシカン</t>
    </rPh>
    <phoneticPr fontId="2"/>
  </si>
  <si>
    <t>災害応急対策活動に必要となる設備機器等は、想定される浸水深より高い位置に配置するか、又は浸水対策を施す。</t>
  </si>
  <si>
    <t>空調熱源機器（ポンプ等の補機類、都市ガスガバナーを含む）については浸水後の早期復旧を考慮して想定される最高の水位より高い位置に配置するか、又は浸水対策を施す。</t>
  </si>
  <si>
    <t>29</t>
    <phoneticPr fontId="2"/>
  </si>
  <si>
    <t>排水ポンプの制御盤についても早期復旧を考慮して想定される最高の水位より高い位置に配置するか、又は浸水対策を施す。</t>
  </si>
  <si>
    <t>30</t>
    <phoneticPr fontId="2"/>
  </si>
  <si>
    <t>免震構造を採用する場合は、積雪時又は凍結時に免震建築物の変位を妨げないような措置を講じる。</t>
    <phoneticPr fontId="2"/>
  </si>
  <si>
    <t>東館は JISA4201-2003 に適合した雷保護設備が既設されているため、JISZ9290-３-2019 に適合するよう既存遡及対応を行うこと。</t>
    <phoneticPr fontId="2"/>
  </si>
  <si>
    <t>（b）通信・情報機器の保護
重要な通信・情報機器には雷サージに対する侵入対策を行う。</t>
  </si>
  <si>
    <t>（c）電力・通信引込線における対策
電力・通信の引込線は雷サージに対する侵入対策を行う。</t>
  </si>
  <si>
    <t>（２）機能維持性に関する性能</t>
    <rPh sb="9" eb="10">
      <t>カン</t>
    </rPh>
    <rPh sb="12" eb="14">
      <t>セイノウ</t>
    </rPh>
    <phoneticPr fontId="2"/>
  </si>
  <si>
    <t>a．各設備機能に応じた容量の確保、多重化、冗長化構成やバックアップシステムによる信頼性向上を図る。</t>
  </si>
  <si>
    <t>31</t>
    <phoneticPr fontId="2"/>
  </si>
  <si>
    <t>c．地震以外の要因によりライフラインが途絶した場合においても電力供給・通信・情報機能を確保するため、（１）防災性に関する性能【技術的事項】a.耐震に関する性能（c）建築設備、（d）その他の耐震性能に関する性能を確保する。</t>
  </si>
  <si>
    <t>（３）防犯性に関する性能</t>
    <rPh sb="7" eb="8">
      <t>カン</t>
    </rPh>
    <rPh sb="10" eb="12">
      <t>セイノウ</t>
    </rPh>
    <phoneticPr fontId="2"/>
  </si>
  <si>
    <t>「官庁施設の防犯に関する基準」３.２技術的事項の「防犯を考慮した施設整備」、「建築に関する事項」、「防犯設備に関する事項」、「施設の運用・管理に関する事項」による。</t>
  </si>
  <si>
    <t>e．建物外部に関する性能
（a）入退館管理の徹底
人・物・情報を保護するため、人的チェックと機械的なシステムとの組み合わせにより施設内の各部位に応じたセキュリティレベルを構築する。利用者及び情報の安全性を確保するためのセキュリティシステムの充実及び敷地周辺の施設の安全確保を図るため、それらを防止する計画とする。</t>
  </si>
  <si>
    <t>（b）テロ・不法侵入に対する建物の対応（人・物等の保護、動線の整理）
敷地外周部は、必要に応じて境界近辺での車・人の敷地への進入の規制ができるよう、フェンス等の仕切り、人的警備及びセンサー、監視カメラ等の機械的警備による段階的なセキュリティが可能な計画とする。</t>
    <phoneticPr fontId="2"/>
  </si>
  <si>
    <t>本施設出入り関係者の目的別に動線を明確に区分する。</t>
    <rPh sb="0" eb="3">
      <t>ホンシセツ</t>
    </rPh>
    <phoneticPr fontId="2"/>
  </si>
  <si>
    <t>建物外壁を堅固な構造とするとともに、出入口以外の開口部からの建物侵入を阻止するため、建物接地階及びその上階の開口部には侵入防止の為の対策を施す。</t>
  </si>
  <si>
    <t>給排気口は容易に近づけず、物を投げ入れられない位置とする。</t>
    <phoneticPr fontId="2"/>
  </si>
  <si>
    <t>（c）開口部の防犯性確保について
開口部の防犯設計として、ガラス単体だけでなく、サッシ、鍵、セキュリティシステム等を含め総合的に検討する。</t>
  </si>
  <si>
    <t>ガラスの防犯性能について、接地階においては飛散防止対策を講じたガラス程度とする。</t>
  </si>
  <si>
    <t>32</t>
    <phoneticPr fontId="2"/>
  </si>
  <si>
    <t>４．機能性に関する性能</t>
    <rPh sb="6" eb="7">
      <t>カン</t>
    </rPh>
    <rPh sb="9" eb="11">
      <t>セイノウ</t>
    </rPh>
    <phoneticPr fontId="2"/>
  </si>
  <si>
    <t>（１）利便性に関する性能</t>
    <rPh sb="7" eb="8">
      <t>カン</t>
    </rPh>
    <rPh sb="10" eb="12">
      <t>セイノウ</t>
    </rPh>
    <phoneticPr fontId="2"/>
  </si>
  <si>
    <t>（２）ユニバーサルデザインに関する性能</t>
    <rPh sb="14" eb="15">
      <t>カン</t>
    </rPh>
    <rPh sb="17" eb="19">
      <t>セイノウ</t>
    </rPh>
    <phoneticPr fontId="2"/>
  </si>
  <si>
    <t>「官庁施設のユニバーサルデザインに関する基準」の「移動空間」、「行為空間」、「情報」、「環境」、「安全」による。</t>
  </si>
  <si>
    <t>b．「官庁施設のユニバーサルデザインに関する基準」及び「高齢者、障害者等の円滑な移動等に配慮した建築設計標準」（令和７年５月）に則って、施設の特性に応じたユニバーサルデザインレビューを具体的に計画し、実施する。</t>
    <phoneticPr fontId="2"/>
  </si>
  <si>
    <t>33</t>
    <phoneticPr fontId="2"/>
  </si>
  <si>
    <t>（３）室内環境性に関する性能</t>
    <rPh sb="9" eb="10">
      <t>カン</t>
    </rPh>
    <rPh sb="12" eb="14">
      <t>セイノウ</t>
    </rPh>
    <phoneticPr fontId="2"/>
  </si>
  <si>
    <t>（４）情報化対応性に関する性能</t>
    <rPh sb="10" eb="11">
      <t>カン</t>
    </rPh>
    <rPh sb="13" eb="15">
      <t>セイノウ</t>
    </rPh>
    <phoneticPr fontId="2"/>
  </si>
  <si>
    <t>34</t>
    <phoneticPr fontId="2"/>
  </si>
  <si>
    <t>（a）通信・情報システムを構築できる配線スペースを確保する。</t>
  </si>
  <si>
    <t>（b）通信・情報システムが確実に機能できる電源を確保する。</t>
  </si>
  <si>
    <t>５．経済性に関する性能</t>
    <rPh sb="6" eb="7">
      <t>カン</t>
    </rPh>
    <rPh sb="9" eb="11">
      <t>セイノウ</t>
    </rPh>
    <phoneticPr fontId="2"/>
  </si>
  <si>
    <t>（１）耐用性に関する性能</t>
    <rPh sb="3" eb="6">
      <t>タイヨウセイ</t>
    </rPh>
    <rPh sb="7" eb="8">
      <t>カン</t>
    </rPh>
    <rPh sb="10" eb="12">
      <t>セイノウ</t>
    </rPh>
    <phoneticPr fontId="2"/>
  </si>
  <si>
    <t>①構造体について、100 年間大規模な修繕を行わずに使用できるものとする。</t>
  </si>
  <si>
    <t>（a）建築計画上の対応
①平面計画
将来的な機能更新・拡充（空調・照明・電源・情報通信など）に対応可能なゆとりある建築計画とする。</t>
  </si>
  <si>
    <t>【参考資料4-5】「事務室内の参考レイアウト」を参照の上、適切な事務室の奥行きを確保する。</t>
    <phoneticPr fontId="2"/>
  </si>
  <si>
    <t>フレキシビリティを確保した執務空間となるよう計画する。</t>
    <phoneticPr fontId="2"/>
  </si>
  <si>
    <t>将来のフレキシビリティが確保できるよう、事務室、会議室等には構造上必要な独立柱、壁等を設けない。</t>
  </si>
  <si>
    <t>将来のレイアウト変更に対応できるように、執務室エリアは移動書架を設置するエリアを含めて二重床とし、移動書架を設置する二重床部は、鉄骨等により移動書架レールの補強を行う。</t>
  </si>
  <si>
    <t>②階高の確保
将来の機能更新に対応可能なゆとりある計画とする。</t>
  </si>
  <si>
    <t>③床荷重の設定
一般事務室に、移動書架が設置可能な重荷重ゾーンを当該階の一般事務室面積の10％以上設け、その範囲が視認しやすいように床の色彩を変えるなどの配慮を行う。</t>
  </si>
  <si>
    <t>書庫・倉庫は、移動書架が設置可能な床荷重を見込むとともに、埋込型レールが設置できる床仕上げとする。</t>
    <phoneticPr fontId="2"/>
  </si>
  <si>
    <t>④間仕切壁及び天井
事務室内は将来の組織改編に対応した間仕切の位置変更や増設が可能な間仕切壁及び天井の仕様とする。</t>
  </si>
  <si>
    <t>35</t>
    <phoneticPr fontId="2"/>
  </si>
  <si>
    <t>避難安全検証法を使用する場合は、事業期間中の間仕切等の変更については、事業者が変更の度に安全検証を行うこと。</t>
  </si>
  <si>
    <t>⑤配管・配線・ダクトスペースの確保
配管・配線・ダクトスペースについては、共用部から容易に点検が可能とするなど、更新が容易にできるよう計画する。</t>
  </si>
  <si>
    <t>（２）保全性に関する性能</t>
    <rPh sb="7" eb="8">
      <t>カン</t>
    </rPh>
    <rPh sb="10" eb="12">
      <t>セイノウ</t>
    </rPh>
    <phoneticPr fontId="2"/>
  </si>
  <si>
    <t>（a）外構の工作物は汚れにくく、清掃、点検保守が効率的かつ容易に行えること。</t>
  </si>
  <si>
    <t>（b）植栽について、灌水、剪定、清掃の維持管理が効率的かつ容易に行えること。</t>
  </si>
  <si>
    <t>第５節
施設計画
（建築・設備）</t>
    <rPh sb="0" eb="1">
      <t>ダイ</t>
    </rPh>
    <rPh sb="2" eb="3">
      <t>セツ</t>
    </rPh>
    <rPh sb="4" eb="6">
      <t>シセツ</t>
    </rPh>
    <rPh sb="6" eb="8">
      <t>ケイカク</t>
    </rPh>
    <rPh sb="10" eb="12">
      <t>ケンチク</t>
    </rPh>
    <rPh sb="13" eb="15">
      <t>セツビ</t>
    </rPh>
    <phoneticPr fontId="2"/>
  </si>
  <si>
    <t>１．建築性能</t>
    <phoneticPr fontId="2"/>
  </si>
  <si>
    <t>（１）共通事項</t>
    <phoneticPr fontId="2"/>
  </si>
  <si>
    <t>（３）ゾーニング</t>
    <phoneticPr fontId="2"/>
  </si>
  <si>
    <t>36</t>
    <phoneticPr fontId="2"/>
  </si>
  <si>
    <t>f. 面積の大きい室については、外壁窓面からの奥行きが深くなりすぎない計画とする。具体的には、100㎡を超える室の奥行は13m程度とする。</t>
    <phoneticPr fontId="2"/>
  </si>
  <si>
    <t>j．各階において、その階の床仕上げ高さは、原則として同一とする。</t>
    <phoneticPr fontId="2"/>
  </si>
  <si>
    <t>k．室の配置は、【添付資料４-６】「主要諸室の性能特記事項」、【添付資料４-７】「階層構成の考え方」による。</t>
    <phoneticPr fontId="2"/>
  </si>
  <si>
    <t>（４）仕上げ</t>
    <rPh sb="3" eb="5">
      <t>シア</t>
    </rPh>
    <phoneticPr fontId="2"/>
  </si>
  <si>
    <t>a．各室の計画に当たっては、結露の発生により、保管される書類及び物品、その他財産の汚損の無いよう、又、業務に支障が無いよう配慮する。北海道の寒冷地環境を考慮し、結露しやすい箇所がある場合は十分な対策を施す。</t>
    <phoneticPr fontId="2"/>
  </si>
  <si>
    <t>（５）外装計画</t>
    <rPh sb="3" eb="4">
      <t>ソト</t>
    </rPh>
    <rPh sb="4" eb="5">
      <t>ヨソオ</t>
    </rPh>
    <rPh sb="5" eb="7">
      <t>ケイカク</t>
    </rPh>
    <phoneticPr fontId="2"/>
  </si>
  <si>
    <t>37</t>
    <phoneticPr fontId="2"/>
  </si>
  <si>
    <t>f．設備機器等は外部から直接見えないよう工夫した計画とする。目隠し板等を設ける場合は、外壁の仕上げや周囲の景観と調和する意匠とする。</t>
  </si>
  <si>
    <t>h. 各出入口に庇を設ける場合は、外観との調和に配慮した形状、仕上げとする。</t>
    <phoneticPr fontId="2"/>
  </si>
  <si>
    <t>j. 外壁タイル張りを採用する場合は、建築基準法第12条第２項に基づく定期点検において全面打診調査が不要な工法とする。</t>
    <rPh sb="11" eb="13">
      <t>サイヨウ</t>
    </rPh>
    <rPh sb="15" eb="17">
      <t>バアイ</t>
    </rPh>
    <phoneticPr fontId="2"/>
  </si>
  <si>
    <t>k.建物からの落雪・落氷による雪害が生じないディテール・計画とすると共に、積雪・落雪・凍結等により屋根、庇、パラペット等に損傷が生じない計画とする。</t>
    <phoneticPr fontId="2"/>
  </si>
  <si>
    <t>l.外壁に設置する設備フード・ガラリについては、風向や設置位置に留意しつつ防雪板を設置するなど、吹込み防止を考慮する。</t>
    <phoneticPr fontId="2"/>
  </si>
  <si>
    <t>（６）内装計画</t>
    <phoneticPr fontId="2"/>
  </si>
  <si>
    <t>(f) 機能上支障のない部分は、内装の木質化を行う。</t>
    <phoneticPr fontId="2"/>
  </si>
  <si>
    <t>(g) 断熱材施工範囲に留意し、内部結露を防ぐ設えとする。</t>
    <phoneticPr fontId="2"/>
  </si>
  <si>
    <t>39</t>
    <phoneticPr fontId="2"/>
  </si>
  <si>
    <t>（７）建具関係</t>
    <phoneticPr fontId="2"/>
  </si>
  <si>
    <t>40</t>
    <phoneticPr fontId="2"/>
  </si>
  <si>
    <t>（b）有効開口幅は900 ㎜以上とし、各室の機能・規模に応じ、収納家具、備品、間仕切ユニット、設備機器等が台車等で搬入可能な寸法であるとともに使い勝手を考慮した幅、位置とする。</t>
  </si>
  <si>
    <t>（f）自動扉とする場合は、安全センサーや、扉ガラス衝突防止を設置する。自動扉は指定のない限り開口幅1,200 ㎜以上とする。</t>
  </si>
  <si>
    <t>c.外部出入口
(a)　外部出入口は、雨天時の利用を考慮し、アルコーブや庇等を設け、雨に濡れない空間を確保する。なお、庇を設ける場合は、積雪時に運用上の支障が出ないようにする。</t>
    <phoneticPr fontId="2"/>
  </si>
  <si>
    <t>41</t>
    <phoneticPr fontId="2"/>
  </si>
  <si>
    <t>d．窓
(a)　室の配置条件・近接性等の要求水準を満たすことができない、又は用途上窓を設けることが望ましくない場合を除き、外気に面する室（廊下等交通部分を含む。）には窓を設ける。ただし、視線等に対する配慮が必要な場合については適切な処置を講じる。</t>
    <phoneticPr fontId="2"/>
  </si>
  <si>
    <t>（８）掲示板</t>
    <rPh sb="3" eb="6">
      <t>ケイジバン</t>
    </rPh>
    <phoneticPr fontId="2"/>
  </si>
  <si>
    <t>b．屋外掲示板
(a) 敷地内に、屋外掲示板（２㎡程度）を共用として１台設置する。</t>
    <phoneticPr fontId="2"/>
  </si>
  <si>
    <t>42</t>
    <phoneticPr fontId="2"/>
  </si>
  <si>
    <t>c.屋内掲示板
(a)入居官署の情報を掲示できる掲示板を、玄関ホール及び各階・各官署・各部局の事務室主出入口付近に設置する。なお、事務室主出入口に設置する掲示板は、２階以上の事務室の存する階に各２以上となるよう設置する。</t>
    <phoneticPr fontId="2"/>
  </si>
  <si>
    <t>(b)	掲示板のサイズは、玄関ホール：10㎡程度、事務室主出入口：２㎡程度とし、掲示物を磁石・テープ及び画鋲で留めつけられるタイプとする。</t>
    <phoneticPr fontId="2"/>
  </si>
  <si>
    <t>（９）サイン</t>
    <phoneticPr fontId="2"/>
  </si>
  <si>
    <t>b．外部
(a)車両の敷地出入口に駐車場表示を設置し、利用可能時間等を明示する。（サービス車両動線専用の出入口を設ける場合を除く。）</t>
    <phoneticPr fontId="2"/>
  </si>
  <si>
    <t>(c)道路から視認できる庁名表示(建物名称は国と協議による｡)を､西館側敷地出入口に設置する。また、必要に応じて既設庁名表示の表示内容を改修する。</t>
    <phoneticPr fontId="2"/>
  </si>
  <si>
    <t>(d)前面道路から視認できる入居官署名表示を､敷地出入口及び東館風除室付近の分かりやすい位置にそれぞれ設置する。また、既設入居官署表示の表示内容を改修する。</t>
    <phoneticPr fontId="2"/>
  </si>
  <si>
    <t>c.総合案内板
(a)エントランスコリドー内、既設総合案内板の表示内容を改修すると共にエントランスホール付近に設ける。</t>
    <phoneticPr fontId="2"/>
  </si>
  <si>
    <t>43</t>
    <phoneticPr fontId="2"/>
  </si>
  <si>
    <t>d.フロア案内
(a)各階のエレベーターホール付近に、フロア案内板を設置する。</t>
    <phoneticPr fontId="2"/>
  </si>
  <si>
    <t>（10）郵便受け</t>
    <phoneticPr fontId="2"/>
  </si>
  <si>
    <t>a.開庁時間外においても郵便物や新聞を収受できるよう、最終退館口付近に集配スペースを設け、入居官署分の郵便受け、新聞受けを設置する。
なお、東館で設置する郵便受けの予備スペースを利用する計画も可とする。</t>
    <phoneticPr fontId="2"/>
  </si>
  <si>
    <t>（11）駐車場</t>
    <phoneticPr fontId="2"/>
  </si>
  <si>
    <t>a.共通
新たに設置する駐車場に至る敷地内の動線に係る条件については、第４章．第３節．２.配置計画の条件、３.動線計画の条件による。</t>
    <phoneticPr fontId="2"/>
  </si>
  <si>
    <t>(b)自走式とし、機械式駐車装置の設置は認めない。</t>
    <phoneticPr fontId="2"/>
  </si>
  <si>
    <t>(c)車の出し入れを容易に行うため転回スペース又はスイッチターンのできるスペースを設ける。</t>
    <phoneticPr fontId="2"/>
  </si>
  <si>
    <t>(d)安全を確保するため、見通しを良くし死角をなくすように努め、コーナーガードやカーブミラー等を、適宜適切に設ける。また、積雪・降雪での視認性に配慮した表示を設ける。</t>
    <phoneticPr fontId="2"/>
  </si>
  <si>
    <t>(e)歩行者通路を適切に確保する。</t>
    <phoneticPr fontId="2"/>
  </si>
  <si>
    <t>44</t>
    <phoneticPr fontId="2"/>
  </si>
  <si>
    <t>(g)駐車スペースは１台毎に明示し、矢印及び停止線等の路面表示を適切に行う。また、除雪作業等による破損や摩耗抑制を考慮する。</t>
    <phoneticPr fontId="2"/>
  </si>
  <si>
    <t>(i)車両出入口は横断歩道側端から５m以上のできるだけ離れた場所に設ける。</t>
    <phoneticPr fontId="2"/>
  </si>
  <si>
    <t>(j)車路は、走行が見込まれる車両の条件に応じて適切な仕様を確保するとともに、積雪、凍結対策及び、除雪のしやすさや堆雪スペースを考慮する。</t>
    <phoneticPr fontId="2"/>
  </si>
  <si>
    <t>b.官用車車庫
(a)西館１階に３台分の駐車スペース及びタイヤラック等を設置するスペースを確保する。</t>
    <phoneticPr fontId="2"/>
  </si>
  <si>
    <t>(c)駐車スペースは１台ごとに明示し、車止めを設置する。</t>
    <phoneticPr fontId="2"/>
  </si>
  <si>
    <t>(d)駐車スペースに連続した屋内に、洗車スペースを１ヶ所（１台分）を設け、洗車に対応した電源及び給排水設備を確保する。また、掃除用コンセントを設ける。</t>
    <phoneticPr fontId="2"/>
  </si>
  <si>
    <t>(e)	車庫内に、観測機器等洗浄するための流し台（W1200程度）を設ける。</t>
    <phoneticPr fontId="2"/>
  </si>
  <si>
    <t>c.来庁者駐車場
(a)可能な限り車路は一方通行とし、床面に歩行者ゾーンを明示するなど、来庁者の安全に配慮する。</t>
    <phoneticPr fontId="2"/>
  </si>
  <si>
    <t>(b)基本的に開庁時間に合わせて利用可能とする。
カーゲート、駐車場管制盤等による管制、駐車場利用の案内表示を行い、駐車場の目的外利用を抑制する。</t>
    <phoneticPr fontId="2"/>
  </si>
  <si>
    <t>d.車いす使用者用駐車場
(a)東館風除室(１)近傍の外構部分に、車いす使用者用駐車場を設ける。</t>
    <phoneticPr fontId="2"/>
  </si>
  <si>
    <t>(b)乗降スペース及び乗降スペースから東館風除室(１)までの経路は、雨天時・積雪時の利用に配慮し、屋根及び融雪装置を設ける。</t>
    <phoneticPr fontId="2"/>
  </si>
  <si>
    <t>f.検診車駐車スペース
(a)雨天時の受診者の移動を考慮した位置に、検診車用の駐車スペース１～２台及び検診車用の電源を確保する。</t>
    <phoneticPr fontId="2"/>
  </si>
  <si>
    <t>(b)官用車やサービス車両の出入り、通行に支障のない位置に計画とする。なお、検診車停車中においても、車両のすれ違いが十分行える幅員を確保する。</t>
    <phoneticPr fontId="2"/>
  </si>
  <si>
    <t>（12）駐輪場</t>
    <phoneticPr fontId="2"/>
  </si>
  <si>
    <t>a.札幌市自転車等駐車場の設置に関する条例に基づく附置義務駐輪台数を確保する。</t>
    <phoneticPr fontId="2"/>
  </si>
  <si>
    <t>b.屋根付きの来庁者駐輪場（駐輪場（西館））を整備する。
①来庁者の利便性に配慮した配置とする。</t>
    <phoneticPr fontId="2"/>
  </si>
  <si>
    <t>45</t>
    <phoneticPr fontId="2"/>
  </si>
  <si>
    <t>②駐輪場の構造は木造又は非木造の混構造（部材単位の木造化を含む。）とする。</t>
    <phoneticPr fontId="2"/>
  </si>
  <si>
    <t>③平置き用ラックの使用を妨げないが、出し入れの容易な構造とする。</t>
    <phoneticPr fontId="2"/>
  </si>
  <si>
    <t>④夜間及び曇天に対応する自動点滅機能付き照明を設置する。</t>
    <phoneticPr fontId="2"/>
  </si>
  <si>
    <t>c.外構の一部に、官用及び職員用駐輪場を設ける。
①西館だけでなく、東館入居官署分駐輪場も整備する。各官署の自転車及びバイクの台数は、【添付資料２-４】「現状の来庁者数及び来庁車両台数」を参考とする。</t>
    <phoneticPr fontId="2"/>
  </si>
  <si>
    <t>e.来庁者用自転車駐輪場、官用自転車駐輪場、バイク駐輪場には、それぞれに駐輪場の名称を示すサインを設置するとともに、各駐輪場へ誘導するサインも設置する</t>
    <phoneticPr fontId="2"/>
  </si>
  <si>
    <t>a.共通
(d)汚れ防止、積雪・凍結を意識した素材やディテールを用いた計画とする。</t>
    <phoneticPr fontId="2"/>
  </si>
  <si>
    <t>b.歩行者用通路等
(a)歩行者動線における舗装仕上げ材は、地面に固定し、滑りにくく、つまずきにくいものとする。</t>
    <phoneticPr fontId="2"/>
  </si>
  <si>
    <t>(b)融雪装置や屋根等を設置するなど、積雪時も安全で快適な歩行者動線を確保するように考慮する。また、除雪方法を踏まえた計画とする。</t>
    <phoneticPr fontId="2"/>
  </si>
  <si>
    <t>46</t>
    <phoneticPr fontId="2"/>
  </si>
  <si>
    <t>c.車路
(b)	通行が想定される各種車両が無理なく通行できる車路幅を確保し、構内は可能な限り一方通行とする。また、舗装面への白線引きや案内標識等、適宜計画する。</t>
    <phoneticPr fontId="2"/>
  </si>
  <si>
    <t>(e)安全性を確保するため、カーブ部に十分な車路の幅員を確保するとともに、見通しを良くして死角を無くすように努め、必要に応じてカーブミラーを設置する。</t>
    <phoneticPr fontId="2"/>
  </si>
  <si>
    <t>(f)消防活動空地等、必要な機能を適切に確保する。</t>
    <phoneticPr fontId="2"/>
  </si>
  <si>
    <t>e.掲揚塔
(a)旗掲揚ポールを構内の地上に３本設ける。</t>
    <phoneticPr fontId="2"/>
  </si>
  <si>
    <t>f.植栽
(a)札幌市緑の保全と創出に関する条例を満たす他、周辺と調和した地域と一体感のある植栽となるよう留意する。</t>
    <phoneticPr fontId="2"/>
  </si>
  <si>
    <t>(g)冬期の防雪対策や除雪を考慮した計画とする。</t>
    <phoneticPr fontId="2"/>
  </si>
  <si>
    <t>47</t>
    <phoneticPr fontId="2"/>
  </si>
  <si>
    <t>(a)テレビ共同受信設備用のアンテナマスト、基礎等を設ける。設置位置は、アンテナ更新時の運搬等を考慮すること。</t>
    <phoneticPr fontId="2"/>
  </si>
  <si>
    <t>(b)札幌開発建設部が設置する無線アンテナと札幌管区気象台が設置する風向風速計を設置する鉄塔を設ける。</t>
    <phoneticPr fontId="2"/>
  </si>
  <si>
    <t>(c)鉄塔には、アンテナ取付用リング及び保守用階段を設ける。</t>
    <phoneticPr fontId="2"/>
  </si>
  <si>
    <t>(d)パラボラアンテナをマストに設置する場合はその前に保守スペースを設けること。</t>
    <phoneticPr fontId="2"/>
  </si>
  <si>
    <t>a.屋上共通
(a)維持管理の観点から、各屋上へは最低限、階段にてアクセスできるものとする。</t>
    <phoneticPr fontId="2"/>
  </si>
  <si>
    <t>屋上に設備機器等を設置するため、昇降機設備を一部着床させ、メンテナンスや機器の更新に配慮する。</t>
  </si>
  <si>
    <t>(d)屋上設備を雷より保護する避雷設備を設ける。</t>
    <phoneticPr fontId="2"/>
  </si>
  <si>
    <t>(e)外壁清掃のしやすさに配慮した計画とする。</t>
    <phoneticPr fontId="2"/>
  </si>
  <si>
    <t>(f)積雪による破損が生じにくい計画・ディテールとする。</t>
    <phoneticPr fontId="2"/>
  </si>
  <si>
    <t>屋外に設置する設備機器類は、積雪・凍結等に対して必要な性能を維持し、かつ、十分な耐久性を有する計画とする。また、点検歩廊を設けるなどメンテナンス等における安全性や作業効率性を確保する。</t>
    <phoneticPr fontId="2"/>
  </si>
  <si>
    <t>２．設備性能</t>
    <phoneticPr fontId="2"/>
  </si>
  <si>
    <t>（１）電気設備</t>
    <phoneticPr fontId="2"/>
  </si>
  <si>
    <t>a．共通事項
（b）使用する電線・ケーブル類は、盤内を含めてEM 電線・EM ケーブルを採用する。</t>
  </si>
  <si>
    <t>48</t>
    <phoneticPr fontId="2"/>
  </si>
  <si>
    <t>（f）接地は統合接地方式とする。</t>
  </si>
  <si>
    <t>(g)引込管路
①電力の引込みは、本敷地南側及び東側から高圧を各１回線引込むものとする。引込線は、異なる変電所からの受電を行う。</t>
    <phoneticPr fontId="2"/>
  </si>
  <si>
    <t>②電力の引込みは、引込ケーブルに使用する管路と同径・同数の予備管路を設ける</t>
    <phoneticPr fontId="2"/>
  </si>
  <si>
    <t>③通信引込みは、本敷地南側及び東側の２経路から引込可能なよう配管等を設ける。敷地境界から西館内の指定室（中央監視室、サーバー室等）まで、必要な大きさ及び本数の配管等を設ける。引込ケーブルに使用する管路と同径・同数の予備管路を設ける。ＭＤＦの位置を東館から西館に変更する。東館分の引込回線数を考慮したＭＤＦを計画し、東館の既設端子盤へ配線を接続すること。</t>
    <phoneticPr fontId="2"/>
  </si>
  <si>
    <t>(h)機器及びシステムは、導入時点で高水準の仕様とする。</t>
    <phoneticPr fontId="2"/>
  </si>
  <si>
    <t>(i)電気設備関連諸室（幹線経路及びEPSを含む。）は、機材増設、機器更新、保守点検等に配慮し機器レイアウト及びスペースの確保を行う。</t>
    <phoneticPr fontId="2"/>
  </si>
  <si>
    <t>機器発熱に対応した適切な空調・換気機能を確保するとともに設備備品、附属品等の予備品の保管スペースを確保する。</t>
    <phoneticPr fontId="2"/>
  </si>
  <si>
    <t>(j)既存システムと接続する際に、既存システムの改造・改修が必要となる場合は、それを含めて整備する。</t>
    <phoneticPr fontId="2"/>
  </si>
  <si>
    <t>(l)二重床の居室には、レイアウト変更等に容易に対応できるように、OA盤から負荷へのこう長が30ｍ以内となるようにOA盤（以下分電盤部を「OA分電盤」、端子部を「OA端子盤」という）を各所に設置する。</t>
    <phoneticPr fontId="2"/>
  </si>
  <si>
    <t>(n)UTPケーブルの性能は、特に指定のないものについて、幹線系はカテゴリー６A以上とし、支線系、クライアント系はカテゴリー６以上とする。</t>
    <phoneticPr fontId="2"/>
  </si>
  <si>
    <t>(o)	UTPケーブルは用途毎にケーブルの色を分けることとし、設計段階で国と協議の上、計画すること。</t>
    <phoneticPr fontId="2"/>
  </si>
  <si>
    <t>(p)保守管理及び更新が容易に行えるよう、スペース及びルートを確保する。</t>
    <phoneticPr fontId="2"/>
  </si>
  <si>
    <t>(q)電話・通信等を含めて通常業務を行いながら保守点検ができるものとする。</t>
    <phoneticPr fontId="2"/>
  </si>
  <si>
    <t>(r)採用する機器に関する消耗品及び交換部材については、手配から納入までの期間が原則として２週間以内に対応可能なものとする。</t>
    <phoneticPr fontId="2"/>
  </si>
  <si>
    <t>49</t>
    <phoneticPr fontId="2"/>
  </si>
  <si>
    <t>b．電力設備・動力設備
（f）非常照明器具は、電源別置型とする。</t>
  </si>
  <si>
    <t>（h）OA 盤は一般の分電盤とは別盤とし、OA 負荷専用とする。なお、OA 分電盤とOA端子盤を別盤としてもよい。</t>
  </si>
  <si>
    <t>（i）OA 分電盤の幹線は以下による。
①OA 分電盤の電源は、専用の幹線とする。ただし、他のOA 分電盤とは共用の幹線系統としてもよい。</t>
  </si>
  <si>
    <t>②別フロアのOA 盤の幹線とは共有しない。</t>
  </si>
  <si>
    <t>(m)札幌開発建設部の官用車車庫、札幌管区気象台の官用車駐車スペースそれぞれに、最低限１箇所以上、電気自動車充電用コンセント（普通充電）を計画すること。
なお、コンセントの仕様や、取り付け位置、本工事の工事範囲等は、国と協議の上、計画すること。コンセント１箇所あたりの電気容量は、３kVA以上とすること。</t>
    <phoneticPr fontId="2"/>
  </si>
  <si>
    <t>50</t>
    <phoneticPr fontId="2"/>
  </si>
  <si>
    <t>(p)防災設備用の制御回路を含む制御盤は、一般負荷用の制御回路を含む制御盤と区別する。</t>
    <phoneticPr fontId="2"/>
  </si>
  <si>
    <t>(s)商用電源途絶時においても、電源供給可能な計画とする。</t>
    <phoneticPr fontId="2"/>
  </si>
  <si>
    <t>(v)検診車電源接続盤を設置する。
２P 30A 250V屋外用コンセント収容、電気容量４kVA、鍵付きを標準とし、仕様や設置場所は、国と協議の上、計画すること。</t>
    <phoneticPr fontId="2"/>
  </si>
  <si>
    <t>c．受変電設備
(a)電力事業者からの供給電力については、２回線引込を含めた停電対策を行うこととする。</t>
    <phoneticPr fontId="2"/>
  </si>
  <si>
    <t>(b)受変電設備を冗長化し、東館を含む建物全体で電話・通信等を含めて通常業務を行いながら、保守点検ができるものとする。</t>
    <phoneticPr fontId="2"/>
  </si>
  <si>
    <t>(d)自動力率調整制御を行う。力率改善後の力率は、電力供給者の測定する月間力率で98％以上を確保する。</t>
    <phoneticPr fontId="2"/>
  </si>
  <si>
    <t>(e)変圧器その他の設備容量は、将来的な負荷増設を考慮し、適切な容量を見込む。</t>
    <phoneticPr fontId="2"/>
  </si>
  <si>
    <t>(i)業務上停止が許されない重要な負荷については、低圧絶縁監視を行う。</t>
    <phoneticPr fontId="2"/>
  </si>
  <si>
    <t>(j)東館は、敷地内の既設引込柱より架空にて高圧引込みしている。
既設引込柱の高圧気中負荷開閉器より、西館への高圧引込み（本線）を行う。</t>
    <phoneticPr fontId="2"/>
  </si>
  <si>
    <t>51</t>
    <phoneticPr fontId="2"/>
  </si>
  <si>
    <t>d.電力貯蔵設備
(a)蓄電池は、鉛蓄電池長寿命MSE形とする。</t>
    <phoneticPr fontId="2"/>
  </si>
  <si>
    <t>(b)再生可能エネルギー装置に蓄電池を設ける場合は、受変電設備の操作用・警報用電源、及び電源別置型非常照明用の直流電源装置とは）とは別設備とし、リチウム二次電池とすること。</t>
    <phoneticPr fontId="2"/>
  </si>
  <si>
    <t>e.発電設備
(a)自家発電装置
①発電機を１台、または２台以上設置すること。</t>
    <phoneticPr fontId="2"/>
  </si>
  <si>
    <t>２台以上設置する場合は、同期運転ができること。また、１台の発電機の故障・保守・更新時においても他号機に影響を及ぼさず単独運転が可能なこと。</t>
    <phoneticPr fontId="2"/>
  </si>
  <si>
    <t>電気の供給が停止することにより、専用機器等（照明を発電回路にする部分を含む）の業務に支障がない容量以上にする。</t>
    <phoneticPr fontId="2"/>
  </si>
  <si>
    <t>②発電機の耐久性能は、定格出力において７日間（168時間）以上の連続運転ができること。</t>
    <phoneticPr fontId="2"/>
  </si>
  <si>
    <t>④燃料地下タンクは、発電機が定格出力において３日間（72時間）以上運転できる容量を備蓄する。</t>
    <phoneticPr fontId="2"/>
  </si>
  <si>
    <t>⑤燃料移送ポンプはポンプ室に複数台設置する。浸水深より低い位置に設置する場合は、浸水対策として、大気圧：101.325kPa(国際基準値)に耐えるポンプエアシェルターを設置する。</t>
    <phoneticPr fontId="2"/>
  </si>
  <si>
    <t>⑧燃料槽及び吸油口は、東館を含めたメンテナンスや給油作業を考慮する。また、地下タンクとする場合は、敷地境界及び地下埋設物との取り合いを踏まえ、安全性・合理性に配慮する。</t>
    <phoneticPr fontId="2"/>
  </si>
  <si>
    <t>(b)太陽光発電装置
①発電容量10kW以上の太陽光発電装置を設置し、発電状況（太陽光発電電力、電力量、日射量等）が計測できる機能を設け、外部に表示を出力できる機能を有するものとする。</t>
    <phoneticPr fontId="2"/>
  </si>
  <si>
    <t>東館の太陽光発電設備の発電状況（太陽光発電電力、電力量、日射量等）を、西館にて確認できるよう計画すること。必要に応じて、東館の太陽光発電設備の改修、配線接続を行うこと。</t>
    <phoneticPr fontId="2"/>
  </si>
  <si>
    <t>②太陽光発電装置は商用電源途絶時に自立運転可能とすること。</t>
    <phoneticPr fontId="2"/>
  </si>
  <si>
    <t>③太陽光発電装置のモジュールの設置角度及び仕様は、反射光による周囲の建物に影響を及ぼさないように計画すること。また、積雪を考慮し設置角度を計画すること。</t>
    <phoneticPr fontId="2"/>
  </si>
  <si>
    <t>(c)災害時活動拠点室は、照明・コンセントを発電回路の負荷とする。負荷の内容は、「官庁施設の総合耐震・対津波計画基準及び同解説」による。</t>
    <phoneticPr fontId="2"/>
  </si>
  <si>
    <t>f．雷保護設備
(a)雷保護レベルに応じた外部・内部雷保護システムを構築し、低圧用SPD及び通信用SPDを必要箇所に設置する。</t>
    <phoneticPr fontId="2"/>
  </si>
  <si>
    <t>52</t>
    <phoneticPr fontId="2"/>
  </si>
  <si>
    <t>(b)西館屋上に整備する鉄塔等を保護する雷保護設備を設置する。</t>
    <phoneticPr fontId="2"/>
  </si>
  <si>
    <t>g.構内情報通信網設備
(a)別途、国が整備するLAN用として、以下の整備を行う。
①EPS等から各室まで容易に配線ができるよう、配線経路を確保する。</t>
    <phoneticPr fontId="2"/>
  </si>
  <si>
    <t>②西館の中央監視室、サーバー室、マシン室からEPS間及び各EPS間に通信専用のケーブルラックを設ける。</t>
    <phoneticPr fontId="2"/>
  </si>
  <si>
    <t>(b)各EPS内にＨＵＢボックスの設置スペースを見込む。</t>
    <phoneticPr fontId="2"/>
  </si>
  <si>
    <t>(c)入居官署専用の光ケーブル引込み用管路、及び入居官署専用の情報システム用の管路を構築する。詳細は【添付資料４-16】「構内情報通信網設備概念図」による。</t>
    <phoneticPr fontId="2"/>
  </si>
  <si>
    <t>h.構内交換設備
(a)各官署専用電話交換装置を２台（札幌開発建設部、札幌管区気象台）、共用電話交換装置を１台設置する。札幌開発建設部の専用電話交換装置の設置場所は、サーバー室とする。札幌管区気象台の専用電話交換装置の設置場所は、マシン室とする。共用電話交換装置の設置場所は、中央監視室とする。</t>
    <phoneticPr fontId="2"/>
  </si>
  <si>
    <t>(b)局線応答方式は、ダイヤルイン方式・ダイレクトインダイヤル方式・ダイレクトインライン方式いずれかとし、中継台方式（局線中継台方式または分散中継台方式）にも対応可能とする。</t>
    <phoneticPr fontId="2"/>
  </si>
  <si>
    <t>(d)札幌開発建設部と札幌管区気象台の既存の電話番号等を継承できるようにする。</t>
    <phoneticPr fontId="2"/>
  </si>
  <si>
    <t>(e)交換機仕様及び局数等は【添付資料４-14】「構内交換機要件」による。</t>
    <phoneticPr fontId="2"/>
  </si>
  <si>
    <t>i.情報表示設備
(a)マルチサイン装置
①玄関ホールにて、入居官署のイベント案内や業務案内、会議案内等を表示できるよう計画する。</t>
    <phoneticPr fontId="2"/>
  </si>
  <si>
    <t>②液晶式とし、サイズは来庁者の視認性が十分に確保でき、その空間に溶け込むような大きさとする。</t>
    <phoneticPr fontId="2"/>
  </si>
  <si>
    <t>(b)時刻表示装置
①親時計は中央監視室に新設すること。</t>
    <phoneticPr fontId="2"/>
  </si>
  <si>
    <t>j.映像音響設備
(a)映像音響設備の設置を要する室は【添付資料４-２】「各室性能表（凡例共）」による。</t>
    <phoneticPr fontId="2"/>
  </si>
  <si>
    <t>k.拡声設備
(a)主装置は、西館の中央監視室に設置する。</t>
    <phoneticPr fontId="2"/>
  </si>
  <si>
    <t>53</t>
    <phoneticPr fontId="2"/>
  </si>
  <si>
    <t>(b)消防法等関係法令に準拠した非常放送・業務放送兼用型とする。</t>
    <phoneticPr fontId="2"/>
  </si>
  <si>
    <t>(e)気象庁からの緊急地震速報の信号を受け、必要な場所に放送が行えること。</t>
    <phoneticPr fontId="2"/>
  </si>
  <si>
    <t>(f)入居官署毎に時報（チャイム）及びBGM等の放送が行えること。</t>
    <phoneticPr fontId="2"/>
  </si>
  <si>
    <t>(g)西館の中央監視室より、東館を含む本施設全体へ放送が行えること。</t>
    <phoneticPr fontId="2"/>
  </si>
  <si>
    <t>(b)風除室、職員通用口、及び車いす使用者用駐車場を設ける場合はその入口付近に、インターホン（障がい者の利用できる対策を含む。）を設ける。なお、インターホンの受付先は、受付巡視・庁務員室等、速やかに人的対応の可能な場所とする。</t>
    <phoneticPr fontId="2"/>
  </si>
  <si>
    <t>m.テレビ共同受信設備
(a)テレビアンテナは地上波デジタルを設け、設置したアンテナの全チャンネルを館内に伝送できる設備とする。</t>
    <phoneticPr fontId="2"/>
  </si>
  <si>
    <t>(c)増幅器は、必要に応じて設置し、原則として最初の分配器（分岐器）の前に設置する。</t>
    <phoneticPr fontId="2"/>
  </si>
  <si>
    <t>n.監視カメラ設備
(a)防犯計画上必要とされる箇所（１階のホール、廊下、出入口、屋外等）に、監視カメラを設置する。</t>
    <phoneticPr fontId="2"/>
  </si>
  <si>
    <t>(b)監視、制御、録画は中央監視室で行う。</t>
    <phoneticPr fontId="2"/>
  </si>
  <si>
    <t>54</t>
    <phoneticPr fontId="2"/>
  </si>
  <si>
    <t>o.駐車場管制設備
(a)来庁者駐車場は、出入口の安全性を確保するためのカーゲート、検知器、警報等の装置を設置する。維持管理・運営における効率性や柔軟性を確保する。</t>
    <phoneticPr fontId="2"/>
  </si>
  <si>
    <t>(b)官用車駐車場（西館１階車庫）は、出入口の安全性を確保するための、検知器、警報等の装置を設置する。</t>
    <phoneticPr fontId="2"/>
  </si>
  <si>
    <t>55</t>
    <phoneticPr fontId="2"/>
  </si>
  <si>
    <t>r.中央監視制御設備
(a)中央監視装置は中央監視室に設置するものとし、最新式のもので、受変電設備、発電設備、電力貯蔵設備及び防災設備等の連動制御及び監視が可能なシステムとする。</t>
    <phoneticPr fontId="2"/>
  </si>
  <si>
    <t>運用時に省エネルギーを達成するために必要な機能を備え、用途別エネルギー消費量の計測、機器効率出力・表示等により、性能の把握が可能な計画とする。</t>
    <phoneticPr fontId="2"/>
  </si>
  <si>
    <t>(d)電気設備の設備機器台帳、設備図面、故障・改修・修繕履歴のデータ管理支援機能を設ける。</t>
    <phoneticPr fontId="2"/>
  </si>
  <si>
    <t>(e)機械設備で設ける中央監視装置及びBEMSと連携可能な機能を有すること。</t>
    <phoneticPr fontId="2"/>
  </si>
  <si>
    <t>(f)専用部に設置される電力メーターを自動検針し、中央監視装置で電力量を監視できるようにする。</t>
    <phoneticPr fontId="2"/>
  </si>
  <si>
    <t>(g)東館の既設中央監視装置のデータを西館の中央監視装置に表示できるようにする。</t>
    <phoneticPr fontId="2"/>
  </si>
  <si>
    <t>（２）機械設備</t>
  </si>
  <si>
    <t>56</t>
    <phoneticPr fontId="2"/>
  </si>
  <si>
    <t>b．空気調和設備
(a)熱源設備は高効率機器を採用し、効率的な運転が可能なシステム構成とする。空調方式は中央方式を原則とするが、省エネルギー性及び保全性、耐用性を考慮して個別方式を適材適所に組み合わせることも可能とする。</t>
    <phoneticPr fontId="2"/>
  </si>
  <si>
    <t>中央空調システムにおいては、室用途に応じた運転制御方式等により、適切な容量制御及び搬送エネルギーの最小化を図るものとし、システム効率の向上を目指す。</t>
    <phoneticPr fontId="2"/>
  </si>
  <si>
    <t>(b)	熱源システムは、運転に有資格者を必要としないものとする。</t>
    <phoneticPr fontId="2"/>
  </si>
  <si>
    <t>57</t>
    <phoneticPr fontId="2"/>
  </si>
  <si>
    <t>(r)空調設備の水準は以下により検証する。
①熱源システムは、コスト（整備費、運転維持管理費）、環境性、耐久性、操作・メンテナンス性、地域のエネルギー供給状況、設置面積、性能特性（部分負荷運転、省エネ性能）、振動・騒音、信頼（実績）及び負荷への柔軟性等についてケーススタディを行い、ケース毎に比較検討書を作成し、選定する。</t>
    <phoneticPr fontId="2"/>
  </si>
  <si>
    <t>②熱源設備システムについては基本設計段階・実施設計段階・工事完成段階・運用段階においてLCEM ツールを使用してエネルギーに関する性能評価を行うこと。評価結果については、報告書として各段階においてまとめる。</t>
  </si>
  <si>
    <t>③空調方式は、快適性、経済性、維持管理性等についてケーススタディを行い、ケース毎に比較検討書を作成し、検証する。</t>
  </si>
  <si>
    <t>58</t>
    <phoneticPr fontId="2"/>
  </si>
  <si>
    <t>c．換気設備
(f)熱源機械室、電気室及びエレベーター機械室等の熱の排除については、換気方式、冷房方式及び換気・冷房併用方式でのコスト（整備費、運転維持管理費）についてケーススタディを行い、ケース毎に比較検討書を作成し、選定する。</t>
    <phoneticPr fontId="2"/>
  </si>
  <si>
    <t>e．自動制御設備
(a)中央監視装置及び自動制御装置は、エネルギーの効率的使用をはかる為、最新かつ適切な方式を採用し、西館の計測等において設備システムの性能の把握が可能な計画とする。</t>
    <phoneticPr fontId="2"/>
  </si>
  <si>
    <t>(d)空調機の制御単位・福利厚生諸室・入居官署・用途別について各種エネルギー消費量を随時把握し、統計処理ができるものとする。</t>
    <phoneticPr fontId="2"/>
  </si>
  <si>
    <t>第５章第１節５．（３）f．省エネルギーに係る計画書に必要な分析が行える機能を備えるものとし、既存棟の中央式空調熱源等の設備システムにおいて、同計画書において必要なデータを計測・集積する装置を設けることとする。</t>
    <phoneticPr fontId="2"/>
  </si>
  <si>
    <t>(e)中央監視装置は、入居官署別及び共用部のエレベーター設備、電気保守控室、福利厚生部分の各室の光熱水費の課金管理が可能なものとする。</t>
    <phoneticPr fontId="2"/>
  </si>
  <si>
    <t>(j)西館の中央監視室で東館の中央監視室にある機械設備の既設中央監視装置のデータ等を確認できるようにする。また、東館においても、西館の中央監視装置のデータ等を表示できるよう必要に応じて改修する。</t>
    <phoneticPr fontId="2"/>
  </si>
  <si>
    <t>59</t>
    <phoneticPr fontId="2"/>
  </si>
  <si>
    <t>f.衛生器具設備
(l)便所の衛生器具の数量は、利用者が遅滞なく快適に使用できるもの（SHASE－S206-2019技術要項・同解説「衛生器具の設置個数の決定」等により算出し、その根拠を示す）とする。</t>
    <phoneticPr fontId="2"/>
  </si>
  <si>
    <t>g.給水設備
(a)西館専用の受水タンクを設けることとし、給水方式を検討する。なお、大地震時の機能維持について信頼性を確保する。</t>
    <phoneticPr fontId="2"/>
  </si>
  <si>
    <t>60</t>
    <phoneticPr fontId="2"/>
  </si>
  <si>
    <t>(e)大地震後のライフラインの途絶に備えて確保すべき必要水量は「官庁施設の総合耐震・対津波計画基準・同解説」の「資料Ⅰ」による。なお災害対策応急活動を行う職員等の数は第４章第２節２．（１）に示す対象官署の職員数（非常勤職員は除く）とする。必要水量の貯留時間等を考慮し、飲料水用と雑用水用の２系統とすることを検討し、雨水利用設備等を利用した代替手段についても検討する。</t>
    <phoneticPr fontId="2"/>
  </si>
  <si>
    <t>(f)給水方式はコスト（整備費、運転維持管理費）、耐久性、操作・メンテナンス性、設置面積等についてのケーススタディを行い、ケース毎に比較検討書を作成し、選定する。</t>
    <phoneticPr fontId="2"/>
  </si>
  <si>
    <t>h．排水設備
(a)各種排水を衛生的に公共下水道まで導く設備とする。</t>
    <phoneticPr fontId="2"/>
  </si>
  <si>
    <t>(c)大地震後のライフラインの途絶に備えて、西館から排出される排水を一時的に貯留する排水貯留槽を設ける。確保すべき排水貯留量は第4章第４節３．（１）【技術的事項】ａ.（ｄ）④（ア）による。なお災害対策応急活動を行う職員等の数は第４章第２節２．（１）に示す対象官署の職員数（非常勤職員は除く）とする。</t>
    <phoneticPr fontId="2"/>
  </si>
  <si>
    <t>(d)非常時において、排水貯留槽への配管のルートが切り替え可能なシステムとする。</t>
    <phoneticPr fontId="2"/>
  </si>
  <si>
    <t>i．給湯設備
(b)給湯の熱源及び給湯方式は、コスト（整備費、運転維持管理費）、環境性、地域のエネルギー供給状況、安定供給、耐久性、操作・メンテナンス性、設置面積、振動・騒音及び信頼性（実績）等についてのケーススタディを行い、ケース毎に比較検討書を作成し、選定する。</t>
    <phoneticPr fontId="2"/>
  </si>
  <si>
    <t>(d)給茶用の給湯器は、給湯温度90℃以上で沸き上げ、貯湯式とする場合は週間タイマー及び自動排水機能を設け、給湯量は利用人員に見合った量とする。</t>
    <phoneticPr fontId="2"/>
  </si>
  <si>
    <t>61</t>
    <phoneticPr fontId="2"/>
  </si>
  <si>
    <t>(f)特殊ガス消火設備は窒素ガスを基本として検討する。自主設置の対象室は【添付資料４-２】「各室性能表（凡例共）」による。</t>
    <phoneticPr fontId="2"/>
  </si>
  <si>
    <t>k．ガス設備
（a）ガス設備は、使用目的を把握し、使用者の安全性、利便性、耐久性、耐震性及び信頼性のあるものとする。</t>
  </si>
  <si>
    <t>(b)雨水利用設備は以下の水準を満たすものとする。
①雨水利用設備の設計に当たっては、「雨水利用・排水再利用設備計画基準」に基づき、処理フローと計算書にて、効率的な利用となっているか検証する。</t>
    <phoneticPr fontId="2"/>
  </si>
  <si>
    <t>m．昇降機設備
(i)エレベーターの交通計算は、次の①から⑤までにより行う。
①エレベーター利用人数は、第２章第３節２.東館・西館入居官署の人員数等による。ただし、外来者のピーク時集中率を20％とする。また、計算に当たっては、エントランス階及びその直上階を除いた階のものとする。
②障がい者用ボタンが押された場合の扉開閉時間の延長については考慮しない。
③５分間輸送能力は16％以上とする。
④平均運転間隔（平均待ち時間）は60秒以下とする。
⑤交通計算は、乗用エレベーターを対象とする。（非常用エレベーター、人荷用エレベーターは計算の対象としない）</t>
    <phoneticPr fontId="2"/>
  </si>
  <si>
    <t>第５章  維持管理・運営</t>
    <rPh sb="0" eb="1">
      <t>ダイ</t>
    </rPh>
    <rPh sb="2" eb="3">
      <t>ショウ</t>
    </rPh>
    <rPh sb="5" eb="7">
      <t>イジ</t>
    </rPh>
    <rPh sb="7" eb="9">
      <t>カンリ</t>
    </rPh>
    <rPh sb="10" eb="12">
      <t>ウンエイ</t>
    </rPh>
    <phoneticPr fontId="2"/>
  </si>
  <si>
    <t>第１節
総則</t>
    <rPh sb="4" eb="6">
      <t>ソウソク</t>
    </rPh>
    <phoneticPr fontId="2"/>
  </si>
  <si>
    <t>１．基本方針</t>
    <phoneticPr fontId="2"/>
  </si>
  <si>
    <t>75</t>
    <phoneticPr fontId="2"/>
  </si>
  <si>
    <t>要求水準書に規定する基本方針を理解し、各方針に対応する適切な内容を記載している。</t>
    <rPh sb="0" eb="2">
      <t>ヨウキュウ</t>
    </rPh>
    <rPh sb="2" eb="4">
      <t>スイジュン</t>
    </rPh>
    <rPh sb="4" eb="5">
      <t>ショ</t>
    </rPh>
    <rPh sb="6" eb="8">
      <t>キテイ</t>
    </rPh>
    <rPh sb="10" eb="12">
      <t>キホン</t>
    </rPh>
    <rPh sb="12" eb="14">
      <t>ホウシン</t>
    </rPh>
    <rPh sb="15" eb="17">
      <t>リカイ</t>
    </rPh>
    <rPh sb="19" eb="22">
      <t>カクホウシン</t>
    </rPh>
    <rPh sb="23" eb="25">
      <t>タイオウ</t>
    </rPh>
    <rPh sb="27" eb="29">
      <t>テキセツ</t>
    </rPh>
    <rPh sb="30" eb="32">
      <t>ナイヨウ</t>
    </rPh>
    <rPh sb="33" eb="35">
      <t>キサイ</t>
    </rPh>
    <phoneticPr fontId="2"/>
  </si>
  <si>
    <t>２．業務内容</t>
    <phoneticPr fontId="2"/>
  </si>
  <si>
    <t>76</t>
    <phoneticPr fontId="2"/>
  </si>
  <si>
    <t>（１）維持管理の各業務について、業務提供期間、業務範囲に対応する適切な業務内容を記載している。</t>
    <rPh sb="3" eb="5">
      <t>イジ</t>
    </rPh>
    <rPh sb="5" eb="7">
      <t>カンリ</t>
    </rPh>
    <rPh sb="8" eb="9">
      <t>カク</t>
    </rPh>
    <rPh sb="9" eb="11">
      <t>ギョウム</t>
    </rPh>
    <rPh sb="16" eb="18">
      <t>ギョウム</t>
    </rPh>
    <rPh sb="18" eb="20">
      <t>テイキョウ</t>
    </rPh>
    <rPh sb="20" eb="22">
      <t>キカン</t>
    </rPh>
    <rPh sb="23" eb="25">
      <t>ギョウム</t>
    </rPh>
    <rPh sb="25" eb="27">
      <t>ハンイ</t>
    </rPh>
    <rPh sb="28" eb="30">
      <t>タイオウ</t>
    </rPh>
    <rPh sb="32" eb="34">
      <t>テキセツ</t>
    </rPh>
    <rPh sb="35" eb="37">
      <t>ギョウム</t>
    </rPh>
    <rPh sb="37" eb="39">
      <t>ナイヨウ</t>
    </rPh>
    <rPh sb="40" eb="42">
      <t>キサイ</t>
    </rPh>
    <phoneticPr fontId="2"/>
  </si>
  <si>
    <t>（２）運営の各業務について、業務提供期間、業務範囲に対応する適切な業務内容を記載している。</t>
    <rPh sb="3" eb="5">
      <t>ウンエイ</t>
    </rPh>
    <rPh sb="6" eb="7">
      <t>カク</t>
    </rPh>
    <rPh sb="7" eb="9">
      <t>ギョウム</t>
    </rPh>
    <rPh sb="26" eb="28">
      <t>タイオウ</t>
    </rPh>
    <rPh sb="30" eb="32">
      <t>テキセツ</t>
    </rPh>
    <rPh sb="33" eb="35">
      <t>ギョウム</t>
    </rPh>
    <rPh sb="35" eb="37">
      <t>ナイヨウ</t>
    </rPh>
    <rPh sb="38" eb="40">
      <t>キサイ</t>
    </rPh>
    <phoneticPr fontId="2"/>
  </si>
  <si>
    <t>３．業務の実施体制</t>
    <phoneticPr fontId="2"/>
  </si>
  <si>
    <t>77</t>
    <phoneticPr fontId="2"/>
  </si>
  <si>
    <t>（１）関係法令を遵守するほか、適切に要求水準を確保できる実施体制の構築を記載している。</t>
    <rPh sb="15" eb="17">
      <t>テキセツ</t>
    </rPh>
    <rPh sb="28" eb="30">
      <t>ジッシ</t>
    </rPh>
    <rPh sb="30" eb="32">
      <t>タイセイ</t>
    </rPh>
    <rPh sb="33" eb="35">
      <t>コウチク</t>
    </rPh>
    <rPh sb="36" eb="38">
      <t>キサイ</t>
    </rPh>
    <phoneticPr fontId="2"/>
  </si>
  <si>
    <t>（２）管理統括責任者について、所定の時間帯に対して駐在する内容を記載している。</t>
    <rPh sb="15" eb="17">
      <t>ショテイ</t>
    </rPh>
    <rPh sb="18" eb="21">
      <t>ジカンタイ</t>
    </rPh>
    <rPh sb="22" eb="23">
      <t>タイ</t>
    </rPh>
    <rPh sb="25" eb="27">
      <t>チュウザイ</t>
    </rPh>
    <rPh sb="29" eb="31">
      <t>ナイヨウ</t>
    </rPh>
    <rPh sb="32" eb="34">
      <t>キサイ</t>
    </rPh>
    <phoneticPr fontId="2"/>
  </si>
  <si>
    <t>（３）維持管理・運営業務及び施設整備業務の両方に関わる事項について、総括代理人又は総括代理人直属のスタッフにより調整を行う内容を記載している。</t>
    <rPh sb="61" eb="63">
      <t>ナイヨウ</t>
    </rPh>
    <rPh sb="64" eb="66">
      <t>キサイ</t>
    </rPh>
    <phoneticPr fontId="2"/>
  </si>
  <si>
    <t>（４）国との連絡窓口（職務を担う業務従事者）について、東館受付巡視室に設置し、国又は入居官署が常時事業者との連絡が可能な体制の構築を記載している。</t>
    <rPh sb="27" eb="29">
      <t>ヒガシカン</t>
    </rPh>
    <rPh sb="29" eb="33">
      <t>ウケツケジュンシ</t>
    </rPh>
    <rPh sb="33" eb="34">
      <t>シツ</t>
    </rPh>
    <rPh sb="63" eb="65">
      <t>コウチク</t>
    </rPh>
    <rPh sb="66" eb="68">
      <t>キサイ</t>
    </rPh>
    <phoneticPr fontId="2"/>
  </si>
  <si>
    <t>（５）業務毎の業務提供時間帯について、職員及びその他職員の執務等に支障がないよう設定し、臨時の対応も行う内容を記載している。</t>
    <rPh sb="44" eb="46">
      <t>リンジ</t>
    </rPh>
    <rPh sb="50" eb="51">
      <t>オコナ</t>
    </rPh>
    <rPh sb="52" eb="54">
      <t>ナイヨウ</t>
    </rPh>
    <rPh sb="55" eb="57">
      <t>キサイ</t>
    </rPh>
    <phoneticPr fontId="2"/>
  </si>
  <si>
    <t>（６）業務従事者について、関係法令に基づき必要となる資格を有し、各業務の遂行に必要となる能力を有する者を適切に配置、また、業務従事者が休務した場合は、代務要員を速やかに配置できる体制の構築を記載している。</t>
    <rPh sb="92" eb="94">
      <t>コウチク</t>
    </rPh>
    <rPh sb="95" eb="97">
      <t>キサイ</t>
    </rPh>
    <phoneticPr fontId="2"/>
  </si>
  <si>
    <t>78</t>
    <phoneticPr fontId="2"/>
  </si>
  <si>
    <t>（７）業務従事者に対して、適切に研修等を行い、服装を揃え、名札を着用させる内容を記載している。</t>
    <rPh sb="37" eb="39">
      <t>ナイヨウ</t>
    </rPh>
    <rPh sb="40" eb="42">
      <t>キサイ</t>
    </rPh>
    <phoneticPr fontId="2"/>
  </si>
  <si>
    <t>（８）緊急時に、迅速かつ適切に対応することができる体制の確保を記載している。</t>
    <rPh sb="5" eb="6">
      <t>ジ</t>
    </rPh>
    <rPh sb="31" eb="33">
      <t>キサイ</t>
    </rPh>
    <phoneticPr fontId="2"/>
  </si>
  <si>
    <t>４．コスト管理計画</t>
    <rPh sb="5" eb="7">
      <t>カンリ</t>
    </rPh>
    <rPh sb="7" eb="9">
      <t>ケイカク</t>
    </rPh>
    <phoneticPr fontId="2"/>
  </si>
  <si>
    <t>要求水準書に規定するコスト管理計画に基づき、適切に実施する内容を記載している。</t>
    <rPh sb="13" eb="15">
      <t>カンリ</t>
    </rPh>
    <rPh sb="15" eb="17">
      <t>ケイカク</t>
    </rPh>
    <rPh sb="18" eb="19">
      <t>モト</t>
    </rPh>
    <rPh sb="22" eb="24">
      <t>テキセツ</t>
    </rPh>
    <rPh sb="25" eb="27">
      <t>ジッシ</t>
    </rPh>
    <phoneticPr fontId="2"/>
  </si>
  <si>
    <t>５．業務の進め方</t>
    <phoneticPr fontId="2"/>
  </si>
  <si>
    <t>（３）要求水準書に規定する各計画書の作成、提出等に基づき、適切に実施する内容を記載している。</t>
    <rPh sb="13" eb="14">
      <t>カク</t>
    </rPh>
    <rPh sb="14" eb="17">
      <t>ケイカクショ</t>
    </rPh>
    <rPh sb="18" eb="20">
      <t>サクセイ</t>
    </rPh>
    <rPh sb="21" eb="23">
      <t>テイシュツ</t>
    </rPh>
    <rPh sb="23" eb="24">
      <t>トウ</t>
    </rPh>
    <rPh sb="25" eb="26">
      <t>モト</t>
    </rPh>
    <rPh sb="29" eb="31">
      <t>テキセツ</t>
    </rPh>
    <rPh sb="32" eb="34">
      <t>ジッシ</t>
    </rPh>
    <phoneticPr fontId="2"/>
  </si>
  <si>
    <t>81</t>
    <phoneticPr fontId="2"/>
  </si>
  <si>
    <t>（４）要求水準書に規定する各報告書の作成、提出等に基づき、適切に実施する内容を記載している。</t>
    <rPh sb="13" eb="14">
      <t>カク</t>
    </rPh>
    <rPh sb="14" eb="17">
      <t>ホウコクショ</t>
    </rPh>
    <rPh sb="18" eb="20">
      <t>サクセイ</t>
    </rPh>
    <rPh sb="21" eb="23">
      <t>テイシュツ</t>
    </rPh>
    <rPh sb="23" eb="24">
      <t>トウ</t>
    </rPh>
    <rPh sb="25" eb="26">
      <t>モト</t>
    </rPh>
    <rPh sb="29" eb="31">
      <t>テキセツ</t>
    </rPh>
    <rPh sb="32" eb="34">
      <t>ジッシ</t>
    </rPh>
    <rPh sb="36" eb="38">
      <t>ナイヨウ</t>
    </rPh>
    <rPh sb="39" eb="41">
      <t>キサイ</t>
    </rPh>
    <phoneticPr fontId="2"/>
  </si>
  <si>
    <t>82</t>
    <phoneticPr fontId="2"/>
  </si>
  <si>
    <t>（５）要求水準書に規定する施設の管理に係る資料の作成、提出等に基づき、適切に実施する内容を記載している。</t>
    <rPh sb="13" eb="15">
      <t>シセツ</t>
    </rPh>
    <rPh sb="16" eb="18">
      <t>カンリ</t>
    </rPh>
    <rPh sb="19" eb="20">
      <t>カカ</t>
    </rPh>
    <rPh sb="21" eb="23">
      <t>シリョウ</t>
    </rPh>
    <rPh sb="24" eb="26">
      <t>サクセイ</t>
    </rPh>
    <rPh sb="27" eb="29">
      <t>テイシュツ</t>
    </rPh>
    <rPh sb="29" eb="30">
      <t>トウ</t>
    </rPh>
    <rPh sb="31" eb="32">
      <t>モト</t>
    </rPh>
    <rPh sb="35" eb="37">
      <t>テキセツ</t>
    </rPh>
    <rPh sb="38" eb="40">
      <t>ジッシ</t>
    </rPh>
    <phoneticPr fontId="2"/>
  </si>
  <si>
    <t>83</t>
    <phoneticPr fontId="2"/>
  </si>
  <si>
    <t>（６）要求水準書に規定する緊急事態の対応に基づき、適切に実施する内容を記載している。</t>
    <rPh sb="15" eb="17">
      <t>ジタイ</t>
    </rPh>
    <rPh sb="18" eb="20">
      <t>タイオウ</t>
    </rPh>
    <rPh sb="21" eb="22">
      <t>モト</t>
    </rPh>
    <phoneticPr fontId="2"/>
  </si>
  <si>
    <t>（７）要求水準書に規定するインフラ停止への対応に基づき、適切に実施する内容を記載している。</t>
    <rPh sb="17" eb="19">
      <t>テイシ</t>
    </rPh>
    <rPh sb="21" eb="23">
      <t>タイオウ</t>
    </rPh>
    <rPh sb="24" eb="25">
      <t>モト</t>
    </rPh>
    <phoneticPr fontId="2"/>
  </si>
  <si>
    <t>（８）要求水準書に規定する苦情への対応に基づき、適切に実施する内容を記載している。</t>
    <rPh sb="13" eb="15">
      <t>クジョウ</t>
    </rPh>
    <rPh sb="17" eb="19">
      <t>タイオウ</t>
    </rPh>
    <rPh sb="20" eb="21">
      <t>モト</t>
    </rPh>
    <phoneticPr fontId="2"/>
  </si>
  <si>
    <t>（９）要求水準書に規定するBCPに対する対応に基づき、適切に実施する内容を記載している。</t>
    <rPh sb="13" eb="18">
      <t>ｂｃｐニタイ</t>
    </rPh>
    <rPh sb="20" eb="22">
      <t>タイオウ</t>
    </rPh>
    <rPh sb="23" eb="24">
      <t>モト</t>
    </rPh>
    <phoneticPr fontId="2"/>
  </si>
  <si>
    <t>84</t>
    <phoneticPr fontId="2"/>
  </si>
  <si>
    <t>（10）要求水準書に規定する携帯電話不感知対策への対応に基づき、適切に実施する内容を記載している。</t>
    <rPh sb="14" eb="18">
      <t>ケイタイデンワ</t>
    </rPh>
    <rPh sb="18" eb="19">
      <t>フ</t>
    </rPh>
    <rPh sb="19" eb="21">
      <t>カンチ</t>
    </rPh>
    <rPh sb="21" eb="23">
      <t>タイサク</t>
    </rPh>
    <rPh sb="25" eb="27">
      <t>タイオウ</t>
    </rPh>
    <rPh sb="28" eb="29">
      <t>モト</t>
    </rPh>
    <phoneticPr fontId="2"/>
  </si>
  <si>
    <t>（11）要求水準書に規定する国が行う別事業への協力に基づき、適切に実施する内容を記載している。</t>
    <rPh sb="19" eb="21">
      <t>ジギョウ</t>
    </rPh>
    <rPh sb="26" eb="27">
      <t>モト</t>
    </rPh>
    <phoneticPr fontId="2"/>
  </si>
  <si>
    <t>（12）要求水準書に規定する国が実施する顧客満足度（ＣＳ）への協力に基づき、適切に実施する内容を記載している。</t>
    <rPh sb="14" eb="15">
      <t>クニ</t>
    </rPh>
    <rPh sb="16" eb="18">
      <t>ジッシ</t>
    </rPh>
    <rPh sb="20" eb="22">
      <t>コキャク</t>
    </rPh>
    <rPh sb="22" eb="25">
      <t>マンゾクド</t>
    </rPh>
    <rPh sb="34" eb="35">
      <t>モト</t>
    </rPh>
    <phoneticPr fontId="2"/>
  </si>
  <si>
    <t>（13）要求水準書に規定する図面その他の資料の貸与等に基づき、適切に実施する内容を記載している。</t>
    <rPh sb="27" eb="28">
      <t>モト</t>
    </rPh>
    <phoneticPr fontId="2"/>
  </si>
  <si>
    <t>85</t>
    <phoneticPr fontId="2"/>
  </si>
  <si>
    <t>（14）要求水準書に規定する維持管理・運営に係る記録及び事業終了時の引き継ぎに基づき、適切に実施する内容を記載している。</t>
    <rPh sb="39" eb="40">
      <t>モト</t>
    </rPh>
    <phoneticPr fontId="2"/>
  </si>
  <si>
    <t>（15）要求水準書に規定する業務の実施にあたっての諸条件に基づき、適切に実施する内容を記載している。</t>
    <rPh sb="29" eb="30">
      <t>モト</t>
    </rPh>
    <phoneticPr fontId="2"/>
  </si>
  <si>
    <t>第２節
維持管理業務</t>
    <rPh sb="4" eb="6">
      <t>イジ</t>
    </rPh>
    <rPh sb="6" eb="8">
      <t>カンリ</t>
    </rPh>
    <rPh sb="8" eb="10">
      <t>ギョウム</t>
    </rPh>
    <phoneticPr fontId="2"/>
  </si>
  <si>
    <t>１．定期点検等及び保守等業務</t>
    <rPh sb="2" eb="4">
      <t>テイキ</t>
    </rPh>
    <rPh sb="4" eb="5">
      <t>テン</t>
    </rPh>
    <rPh sb="6" eb="7">
      <t>トウ</t>
    </rPh>
    <rPh sb="7" eb="8">
      <t>オヨ</t>
    </rPh>
    <rPh sb="11" eb="12">
      <t>トウ</t>
    </rPh>
    <phoneticPr fontId="2"/>
  </si>
  <si>
    <t>86</t>
    <phoneticPr fontId="2"/>
  </si>
  <si>
    <t>（１）定期点検等及び保守に係る要求水準に基づき、適切に実施し、記録を作成・提出する内容を記載している。</t>
    <rPh sb="13" eb="14">
      <t>カカ</t>
    </rPh>
    <rPh sb="15" eb="17">
      <t>ヨウキュウ</t>
    </rPh>
    <rPh sb="17" eb="19">
      <t>スイジュン</t>
    </rPh>
    <rPh sb="20" eb="21">
      <t>モト</t>
    </rPh>
    <rPh sb="24" eb="26">
      <t>テキセツ</t>
    </rPh>
    <rPh sb="27" eb="29">
      <t>ジッシ</t>
    </rPh>
    <rPh sb="31" eb="33">
      <t>キロク</t>
    </rPh>
    <rPh sb="34" eb="36">
      <t>サクセイ</t>
    </rPh>
    <rPh sb="37" eb="39">
      <t>テイシュツ</t>
    </rPh>
    <rPh sb="41" eb="43">
      <t>ナイヨウ</t>
    </rPh>
    <rPh sb="44" eb="46">
      <t>キサイ</t>
    </rPh>
    <phoneticPr fontId="2"/>
  </si>
  <si>
    <t>87</t>
    <phoneticPr fontId="2"/>
  </si>
  <si>
    <t>（１）業務実施時間帯及び入室の制限については【添付資料５-２】「諸室毎の業務実施時間帯及び立入りの制限」に基づき、運転・監視及び日常点検・保守業務を実施する内容を記載している。</t>
    <phoneticPr fontId="2"/>
  </si>
  <si>
    <t>（２）【添付資料5-3】「定期点検等及び保守業務に係る要求水準」の「（2）植栽管理に係る要求水準」に基づき、植栽管理を実施する内容を記載している。</t>
    <rPh sb="63" eb="65">
      <t>ナイヨウ</t>
    </rPh>
    <rPh sb="66" eb="68">
      <t>キサイ</t>
    </rPh>
    <phoneticPr fontId="2"/>
  </si>
  <si>
    <t>２．運転・監視及び日常点検・保守業務</t>
    <rPh sb="2" eb="4">
      <t>ウンテン</t>
    </rPh>
    <phoneticPr fontId="2"/>
  </si>
  <si>
    <t>（１）運転・監視及び日常点検・保守に係る要求水準に基づき、適切に実施し、記録を作成・提出する内容を記載している。</t>
    <rPh sb="18" eb="19">
      <t>カカ</t>
    </rPh>
    <rPh sb="20" eb="22">
      <t>ヨウキュウ</t>
    </rPh>
    <rPh sb="22" eb="24">
      <t>スイジュン</t>
    </rPh>
    <rPh sb="25" eb="26">
      <t>モト</t>
    </rPh>
    <rPh sb="29" eb="31">
      <t>テキセツ</t>
    </rPh>
    <rPh sb="32" eb="34">
      <t>ジッシ</t>
    </rPh>
    <rPh sb="36" eb="38">
      <t>キロク</t>
    </rPh>
    <rPh sb="39" eb="41">
      <t>サクセイ</t>
    </rPh>
    <rPh sb="42" eb="44">
      <t>テイシュツ</t>
    </rPh>
    <rPh sb="46" eb="48">
      <t>ナイヨウ</t>
    </rPh>
    <rPh sb="49" eb="51">
      <t>キサイ</t>
    </rPh>
    <phoneticPr fontId="2"/>
  </si>
  <si>
    <t>（１）業務実施時間帯及び入室の制限については【添付資料５-２】「諸室毎の業務実施時間帯及び立入りの制限」に基づき、運転・監視及び日常点検・保守業務を実施する内容を記載している。</t>
    <rPh sb="71" eb="73">
      <t>ギョウム</t>
    </rPh>
    <phoneticPr fontId="2"/>
  </si>
  <si>
    <t>（１）第５章、第１節、５．（３）f.の「省エネルギーに係る計画書」に基づき、各設備システムの運用改善を行う内容を記載している。</t>
    <rPh sb="53" eb="55">
      <t>ナイヨウ</t>
    </rPh>
    <rPh sb="56" eb="58">
      <t>キサイ</t>
    </rPh>
    <phoneticPr fontId="2"/>
  </si>
  <si>
    <t>88</t>
    <phoneticPr fontId="2"/>
  </si>
  <si>
    <t>（２）各月業務実施報告書の作成方法に基づき、適切に実施する内容を記載している。</t>
  </si>
  <si>
    <t>３．執務環境測定業務</t>
    <phoneticPr fontId="2"/>
  </si>
  <si>
    <t>（１）空気測定に係る要求水準に基づき、適切に実施する内容を記載している。</t>
    <rPh sb="3" eb="5">
      <t>クウキ</t>
    </rPh>
    <rPh sb="5" eb="7">
      <t>ソクテイ</t>
    </rPh>
    <rPh sb="8" eb="9">
      <t>カカ</t>
    </rPh>
    <rPh sb="10" eb="12">
      <t>ヨウキュウ</t>
    </rPh>
    <rPh sb="12" eb="14">
      <t>スイジュン</t>
    </rPh>
    <rPh sb="15" eb="16">
      <t>モト</t>
    </rPh>
    <phoneticPr fontId="2"/>
  </si>
  <si>
    <t>（２）照度測定に係る要求水準に基づき、適切に実施する内容を記載している。</t>
    <rPh sb="3" eb="5">
      <t>ショウド</t>
    </rPh>
    <rPh sb="5" eb="7">
      <t>ソクテイ</t>
    </rPh>
    <rPh sb="8" eb="9">
      <t>カカ</t>
    </rPh>
    <rPh sb="10" eb="12">
      <t>ヨウキュウ</t>
    </rPh>
    <rPh sb="12" eb="14">
      <t>スイジュン</t>
    </rPh>
    <rPh sb="15" eb="16">
      <t>モト</t>
    </rPh>
    <phoneticPr fontId="2"/>
  </si>
  <si>
    <t>４．清掃業務</t>
    <phoneticPr fontId="2"/>
  </si>
  <si>
    <t>（１）日常清掃及び定期清掃に係る要求水準に基づき、適切に実施しする内容を記載している。</t>
    <rPh sb="21" eb="22">
      <t>モト</t>
    </rPh>
    <rPh sb="25" eb="27">
      <t>テキセツ</t>
    </rPh>
    <rPh sb="28" eb="30">
      <t>ジッシ</t>
    </rPh>
    <rPh sb="33" eb="35">
      <t>ナイヨウ</t>
    </rPh>
    <rPh sb="36" eb="38">
      <t>キサイ</t>
    </rPh>
    <phoneticPr fontId="2"/>
  </si>
  <si>
    <t>89</t>
    <phoneticPr fontId="2"/>
  </si>
  <si>
    <t>（１）【添付資料５-５】「各部位の日常清掃及び定期清掃に係る要求水準」に基づき、【添付資料５-２】「諸室毎の業務実施時間帯及び立入りの制限」に示す範囲について、日常清掃及び定期清掃を実施する内容を記載している。</t>
    <phoneticPr fontId="2"/>
  </si>
  <si>
    <t>（２）廃棄物収集・管理に係る要求水準に基づき、適切に実施しする内容を記載している。</t>
    <rPh sb="6" eb="8">
      <t>シュウシュウ</t>
    </rPh>
    <rPh sb="9" eb="11">
      <t>カンリ</t>
    </rPh>
    <phoneticPr fontId="2"/>
  </si>
  <si>
    <t>（２）【添付資料５-７】「廃棄物収集・管理及び害虫防除に係る要求水準」に基づき、廃棄物の収集・管理等を実施に基づき、廃棄物の収集・管理を実施する内容を記載している。</t>
    <phoneticPr fontId="2"/>
  </si>
  <si>
    <t>（３）【添付資料５-７】「廃棄物収集・管理及び害虫防除に係る要求水準」に基づき、廃棄物の収集・管理等を実施に基づき、害虫防除を実施する内容を記載している。</t>
    <phoneticPr fontId="2"/>
  </si>
  <si>
    <t>90</t>
    <phoneticPr fontId="2"/>
  </si>
  <si>
    <t>（４）【添付資料５-６】「除排雪業務に係る要求水準」に基づき、冬期に除雪・排雪等を実施する内容を記載している。</t>
    <phoneticPr fontId="2"/>
  </si>
  <si>
    <t>（５）悪天候時の対応に基づき、適切に実施する内容を記載している。</t>
    <phoneticPr fontId="2"/>
  </si>
  <si>
    <t>（６）高度技術の利用に基づき、適切に実施する内容を記載している。</t>
    <rPh sb="3" eb="5">
      <t>コウド</t>
    </rPh>
    <rPh sb="5" eb="7">
      <t>ギジュツ</t>
    </rPh>
    <rPh sb="8" eb="10">
      <t>リヨウ</t>
    </rPh>
    <phoneticPr fontId="2"/>
  </si>
  <si>
    <t>（７）臨時の措置に基づき、適切に実施する内容を記載している。</t>
    <rPh sb="3" eb="5">
      <t>リンジ</t>
    </rPh>
    <rPh sb="6" eb="8">
      <t>ソチ</t>
    </rPh>
    <phoneticPr fontId="2"/>
  </si>
  <si>
    <t>５．修繕業務</t>
    <phoneticPr fontId="2"/>
  </si>
  <si>
    <t>（１）修繕に係る要求水準に基づき、適切に実施する内容を記載している。</t>
    <rPh sb="3" eb="5">
      <t>シュウゼン</t>
    </rPh>
    <rPh sb="6" eb="7">
      <t>カカ</t>
    </rPh>
    <rPh sb="8" eb="10">
      <t>ヨウキュウ</t>
    </rPh>
    <rPh sb="10" eb="12">
      <t>スイジュン</t>
    </rPh>
    <rPh sb="13" eb="14">
      <t>モト</t>
    </rPh>
    <rPh sb="17" eb="19">
      <t>テキセツ</t>
    </rPh>
    <rPh sb="20" eb="22">
      <t>ジッシ</t>
    </rPh>
    <rPh sb="24" eb="26">
      <t>ナイヨウ</t>
    </rPh>
    <rPh sb="27" eb="29">
      <t>キサイ</t>
    </rPh>
    <phoneticPr fontId="2"/>
  </si>
  <si>
    <t>（１）【添付資料５-８】「修繕に係る要求水準」に基づき内容を記載している。</t>
    <phoneticPr fontId="2"/>
  </si>
  <si>
    <t>６.レイアウト変更対応業務</t>
    <phoneticPr fontId="2"/>
  </si>
  <si>
    <t>（１）【添付資料５-９】「レイアウト変更対応に係る要求水準」に基づき、適切に実施する内容を記載している。</t>
    <rPh sb="31" eb="32">
      <t>モト</t>
    </rPh>
    <phoneticPr fontId="2"/>
  </si>
  <si>
    <t>第３節 運営業務</t>
    <phoneticPr fontId="2"/>
  </si>
  <si>
    <t>１．警備業務</t>
    <phoneticPr fontId="2"/>
  </si>
  <si>
    <t>（１）【添付資料５-11】「警備業務に係る要求水準」に基づき、警備業務を実施する内容を記載している。</t>
    <rPh sb="31" eb="33">
      <t>ケイビ</t>
    </rPh>
    <rPh sb="33" eb="35">
      <t>ギョウム</t>
    </rPh>
    <phoneticPr fontId="2"/>
  </si>
  <si>
    <t>２．庁舎運用業務</t>
    <phoneticPr fontId="2"/>
  </si>
  <si>
    <t>91</t>
    <phoneticPr fontId="2"/>
  </si>
  <si>
    <t>（１）【添付資料５-12】「庁舎運用業務に係る要求水準」に基づき、庁舎運用業務を実施する内容を記載している。</t>
    <rPh sb="14" eb="16">
      <t>チョウシャ</t>
    </rPh>
    <rPh sb="16" eb="18">
      <t>ウンヨウ</t>
    </rPh>
    <rPh sb="33" eb="35">
      <t>チョウシャ</t>
    </rPh>
    <rPh sb="35" eb="37">
      <t>ウンヨウ</t>
    </rPh>
    <rPh sb="37" eb="39">
      <t>ギョウム</t>
    </rPh>
    <phoneticPr fontId="2"/>
  </si>
  <si>
    <t>（２）災害発生後の応急対策活動業務のための夜間・休日勤務を行う場合に必要となる庁舎運用業務について、適切に実施する内容を記載している。</t>
    <rPh sb="50" eb="52">
      <t>テキセツ</t>
    </rPh>
    <rPh sb="53" eb="55">
      <t>ジッシ</t>
    </rPh>
    <rPh sb="57" eb="59">
      <t>ナイヨウ</t>
    </rPh>
    <rPh sb="60" eb="62">
      <t>キサイ</t>
    </rPh>
    <phoneticPr fontId="2"/>
  </si>
  <si>
    <t>（３）感染症の発生により感染拡大予防等の臨機の対応が必要となった場合の国への協力について、適切に実施する内容を記載している。</t>
    <rPh sb="45" eb="47">
      <t>テキセツ</t>
    </rPh>
    <rPh sb="48" eb="50">
      <t>ジッシ</t>
    </rPh>
    <rPh sb="52" eb="54">
      <t>ナイヨウ</t>
    </rPh>
    <rPh sb="55" eb="57">
      <t>キサイ</t>
    </rPh>
    <phoneticPr fontId="2"/>
  </si>
  <si>
    <t>３．共用部備品の調達業務</t>
    <phoneticPr fontId="2"/>
  </si>
  <si>
    <t>（１）【添付資料５-13】「共用部備品の調達に係る要求水準」に示す備品の調達について、適切に実施する内容を記載している。</t>
    <rPh sb="36" eb="38">
      <t>チョウタツ</t>
    </rPh>
    <phoneticPr fontId="2"/>
  </si>
  <si>
    <t>（２）【添付資料５-13】「共用部備品の調達に係る要求水準」に示す備品の調達後の維持管理及び業務実施期間中の経年劣化等を踏まえた更新について、適切に実施する内容を記載している。</t>
    <rPh sb="41" eb="42">
      <t>ゴ</t>
    </rPh>
    <rPh sb="47" eb="48">
      <t>オヨ</t>
    </rPh>
    <rPh sb="74" eb="76">
      <t>テキセツ</t>
    </rPh>
    <rPh sb="77" eb="79">
      <t>ジッシ</t>
    </rPh>
    <rPh sb="81" eb="83">
      <t>ナイヨウ</t>
    </rPh>
    <rPh sb="84" eb="86">
      <t>キサイ</t>
    </rPh>
    <phoneticPr fontId="2"/>
  </si>
  <si>
    <t>（３）調達した備品は事業終了後も国が引き続き使用できるよう、事業終了時に現状有姿で国に引き渡しを行うことについて、適切に実施する内容を記載している。</t>
    <rPh sb="3" eb="5">
      <t>チョウタツ</t>
    </rPh>
    <rPh sb="7" eb="9">
      <t>ビヒン</t>
    </rPh>
    <rPh sb="57" eb="59">
      <t>テキセツ</t>
    </rPh>
    <rPh sb="60" eb="62">
      <t>ジッシ</t>
    </rPh>
    <rPh sb="64" eb="66">
      <t>ナイヨウ</t>
    </rPh>
    <rPh sb="67" eb="69">
      <t>キサイ</t>
    </rPh>
    <phoneticPr fontId="2"/>
  </si>
  <si>
    <t>計画に当たっては、【添付資料4-7】「階層構成の考え方」の条件を満たすこと。</t>
    <phoneticPr fontId="2"/>
  </si>
  <si>
    <t>（４）本敷地内東側に慰霊碑（２箇所）があり、現況位置にて存置することを基本とする。その他【添付資料４-18】「慰霊碑に係る要求水準」を満たした計画となっている。</t>
    <rPh sb="3" eb="4">
      <t>ホン</t>
    </rPh>
    <rPh sb="4" eb="6">
      <t>シキチ</t>
    </rPh>
    <rPh sb="6" eb="7">
      <t>ナイ</t>
    </rPh>
    <rPh sb="7" eb="9">
      <t>ヒガシガワ</t>
    </rPh>
    <rPh sb="10" eb="13">
      <t>イレイヒ</t>
    </rPh>
    <rPh sb="15" eb="17">
      <t>カショ</t>
    </rPh>
    <rPh sb="22" eb="24">
      <t>ゲンキョウ</t>
    </rPh>
    <rPh sb="24" eb="26">
      <t>イチ</t>
    </rPh>
    <rPh sb="28" eb="30">
      <t>ソンチ</t>
    </rPh>
    <rPh sb="35" eb="37">
      <t>キホン</t>
    </rPh>
    <rPh sb="43" eb="44">
      <t>ホカ</t>
    </rPh>
    <rPh sb="67" eb="68">
      <t>ミ</t>
    </rPh>
    <rPh sb="71" eb="73">
      <t>ケイカク</t>
    </rPh>
    <phoneticPr fontId="2"/>
  </si>
  <si>
    <t>（５）工事場所における警備を適切に行う。</t>
    <phoneticPr fontId="2"/>
  </si>
  <si>
    <t>（b）地域や都市への熱負荷の低減
①本事業で使用するエコマテリアルや消費するエネルギーについて、周辺地域の産業において発生する副生物の有効利用について検討し、その利用に努める。（例．林業：間伐材、枝打ち材）また、地産地消に努め、資材の輸送距離短縮による環境負荷の軽減を目指すとともに、周辺地域の経済の活性化を図る。</t>
    <phoneticPr fontId="2"/>
  </si>
  <si>
    <t>①机上調査の結果必要とされるポイントのテレビ波（CS、BS、地上波デジタル波）の電界強度調査（事前・事後測定調査）を行う。</t>
    <phoneticPr fontId="2"/>
  </si>
  <si>
    <t>(k)通信･情報機器及び中央監視制御設備・監視カメラ設備・入退室管理設備等の装置は電源の瞬時電圧低下等により機能停止を招かぬよう、停電対策を行い、通信設備や火災報知設備等は発電機回路とする。</t>
    <rPh sb="31" eb="32">
      <t>シツ</t>
    </rPh>
    <phoneticPr fontId="2"/>
  </si>
  <si>
    <t>a.設計、建設、維持管理・運営を一括して発注する本事業の特性を踏まえ、セキュリティに配慮した施設計画、監視カメラ設備、駐車場管制設備、防犯・入退室管理設備等の設備計画、維持管理・運営の警備業務計画を一貫した計画とすることで、効率的かつ効果的に機能するものとする。</t>
    <rPh sb="72" eb="73">
      <t>シツ</t>
    </rPh>
    <phoneticPr fontId="2"/>
  </si>
  <si>
    <t>b.「防犯設備に関する事項」は、【添付資料４-２】「各室性能表（凡例共）」、【添付資料４-12】「セキュリティの考え方」、第４章第５節２.（１）o．監視カメラ設備、q．防犯・入退室管理設備による。</t>
    <rPh sb="89" eb="90">
      <t>シツ</t>
    </rPh>
    <phoneticPr fontId="2"/>
  </si>
  <si>
    <t>e．地域との連携を考慮し、敷地の内外を通じた移動経路の連続性を確保する。</t>
    <phoneticPr fontId="2"/>
  </si>
  <si>
    <t>f．主要な歩行者用通路・廊下には原則、段を設けない。</t>
    <phoneticPr fontId="2"/>
  </si>
  <si>
    <t>32</t>
    <phoneticPr fontId="2"/>
  </si>
  <si>
    <t>c.「建築プロジェクトの当事者参画ガイドライン」（令和7年５月）に基づき、高齢者、障害者等を含む全ての施設利用者を対象とした当事者参画を実施する。</t>
    <phoneticPr fontId="2"/>
  </si>
  <si>
    <t>h．前面道路から総合案内板近傍、総合案内板近傍から西館入居官署に至る経路上には、視覚障がい者誘導用ブロックを設ける。</t>
    <phoneticPr fontId="2"/>
  </si>
  <si>
    <t>k．サイン計画は英語、日本語の2 か国語表記を基本とする。書体は識別しやすい書体、ピクトグラフはJIS Z8210 を基本とする。</t>
    <phoneticPr fontId="2"/>
  </si>
  <si>
    <t>(a)浸水の原因となる水害については、【参考資料４-３】「浸水ハザードマップ関連資料」に基づき最高の水位等を設定する。</t>
    <phoneticPr fontId="2"/>
  </si>
  <si>
    <t>28</t>
    <phoneticPr fontId="2"/>
  </si>
  <si>
    <t>d.防犯区分・グレードに関する性能
(a)本施設の人・物・情報を保護するため、施設の維持管理・運営方法と調整のうえ、段階的なセキュリティレベルを構築し、人的又はシステム的に部外者の侵入を制限する。</t>
    <phoneticPr fontId="2"/>
  </si>
  <si>
    <t>(b)	建物内部の諸室は共用部とは異なり、諸室毎に異なるセキュリティレベルとする。局・台毎又は部毎にグルーピングも可能とすること。</t>
    <phoneticPr fontId="2"/>
  </si>
  <si>
    <t>９.解体撤去工事の条件</t>
    <rPh sb="2" eb="8">
      <t>カイタイテッキョコウジ</t>
    </rPh>
    <phoneticPr fontId="2"/>
  </si>
  <si>
    <t>（１）仮設計画においては歩行者や自転車を優先する交通環境の整備を行うとともに、工事期間中に稼働する庁舎の運用に支障がないよう適切に歩行者・車両動線を確保する。また、歩行者動線においては安全な歩行面を確保する。</t>
    <phoneticPr fontId="2"/>
  </si>
  <si>
    <t>西館工事期間中は、【参考資料４‐10】「施工計画における留意事項」を踏まえた仮設計画とする。</t>
    <phoneticPr fontId="2"/>
  </si>
  <si>
    <t>西館引渡し後、既存庁舎等解体工事及び外構工事期間中は、西館及び東館の各出入口、駐輪場（西館）、車庫に対して、適切な歩行者・車両動線を確保する。歩行者については、敷地東西の敷地出入口から東館風除室（１）に至る動線を確保する。車両については、敷地東西どちらかの敷地出入口から東館風除室（１）に至る動線及び風除室（１）付近に寄り付けるスペースを必ず整備すること。</t>
    <phoneticPr fontId="2"/>
  </si>
  <si>
    <t>（２）既存庁舎等の解体については、地下躯体及び基礎、外構部の設備も含め、全て解体・撤去する。</t>
    <phoneticPr fontId="2"/>
  </si>
  <si>
    <t>（エ）法定点検・更新等の停電作業時においても、重要機器の電力供給が途絶しない計画とする。東館、西館それぞれに受変電設備が整備されるため、法定点検時にいずれか一方の電力を生かすことが可能なよう計画する。</t>
    <phoneticPr fontId="2"/>
  </si>
  <si>
    <t>設置するEVの内、すべての階に着床する１基については、防潮板設置等により浸水が生じないよう計画する。</t>
    <phoneticPr fontId="2"/>
  </si>
  <si>
    <t>28</t>
    <phoneticPr fontId="2"/>
  </si>
  <si>
    <t>(a)施設の保護
雷保護設備はJISZ9290-３-2019を遵守し設置する。東館の雷保護設備側で用意している接続端子に接続し、東館、西館が一体として雷保護できるようにすること。</t>
    <phoneticPr fontId="2"/>
  </si>
  <si>
    <t>(b)24時間利用への対応ができるようセキュリティレベルに応じた、監視及び防犯・入退室管理を計画し、セキュリティを確保する。</t>
    <phoneticPr fontId="2"/>
  </si>
  <si>
    <t>f．建物内部に関する性能
（a）建物内部の共用部は、専用廊下等のセキュリティレベルの異なる共用部を除き、同一セキュリティレベルとする。</t>
    <rPh sb="23" eb="24">
      <t>ブ</t>
    </rPh>
    <phoneticPr fontId="2"/>
  </si>
  <si>
    <t>給排水設備を要する室は、下階への漏水に対して適切な対策を行う。</t>
    <phoneticPr fontId="2"/>
  </si>
  <si>
    <t>37</t>
    <phoneticPr fontId="2"/>
  </si>
  <si>
    <t>（13）外構</t>
    <phoneticPr fontId="2"/>
  </si>
  <si>
    <t>（14）アンテナ用マスト・鉄塔</t>
    <rPh sb="13" eb="15">
      <t>テットウ</t>
    </rPh>
    <phoneticPr fontId="2"/>
  </si>
  <si>
    <t>（15）屋上</t>
    <rPh sb="4" eb="6">
      <t>オクジョウ</t>
    </rPh>
    <phoneticPr fontId="2"/>
  </si>
  <si>
    <t>(b)利用形態や維持管理等に応じて、適宜手摺りを設置する。手摺りの位置、形状、材質及び色彩等は、耐久性・景観性に配慮する。</t>
    <phoneticPr fontId="2"/>
  </si>
  <si>
    <t>(k)受変電設備は、屋内に設置する。</t>
    <phoneticPr fontId="2"/>
  </si>
  <si>
    <t>(c)受変電設備は、屋内に設置する。</t>
    <phoneticPr fontId="2"/>
  </si>
  <si>
    <t>⑩受変電設備は、屋内に設置する。</t>
    <phoneticPr fontId="2"/>
  </si>
  <si>
    <t>l.誘導支援設備
(a)各階車椅子使用者用便房に、中央監視室へ呼出できる呼出装置を設置する。
東館を含む本施設全体において、１箇所以上でトイレ呼出表示が行えること。最低限、西館の中央監視室にて、トイレ呼出表示が行えること。</t>
    <phoneticPr fontId="2"/>
  </si>
  <si>
    <t>（３）金属類等の有価物は、国と協議の上、原則、国に引渡す。引渡しは解体工事共通仕様書によるほか、解体撤去前に国と引渡す品目及び引渡し時期について協議すること。</t>
    <rPh sb="48" eb="52">
      <t>カイタイテッキョ</t>
    </rPh>
    <phoneticPr fontId="2"/>
  </si>
  <si>
    <t>（１）東館と西館は、建築基準法及び消防法上、一の建築物とする。</t>
    <rPh sb="15" eb="16">
      <t>オヨ</t>
    </rPh>
    <phoneticPr fontId="2"/>
  </si>
  <si>
    <t>官庁施設の基本的性能基準の「歴史、文化及び風土への配慮」、「特性の豊かな歴史及び文化の尊重」、「地域との連携」、「地域活性化への貢献」、「関連計画等との整合」、「歴史的まちなみの保存・再生」、「周辺の自然環境への配慮」、「周辺の都市環境への配慮」による。</t>
  </si>
  <si>
    <t>b．対火災に関する性能
（a）耐火に関する性能
官庁施設の基本的性能基準の「主要構造部の耐火性」、「屋外に面する壁等」、「防火区画」による。</t>
  </si>
  <si>
    <t>（b）初期火災の拡大防止に関する性能
官庁施設の基本的性能基準の「内部仕上げの不燃化」、「消火設備の設置」、「消火による水損への対策」による。</t>
  </si>
  <si>
    <t>（c）火災時の避難安全確保に関する性能
官庁施設の基本的性能基準の「避難経路の確保」、「車いす使用者等が一時避難する場所の設置」、「排煙設備」、「警報設備及び誘導灯設備」による。</t>
  </si>
  <si>
    <t>c．対浸水に関する性能
官庁施設の基本的性能基準の「発生頻度の低い水害に対する防御」、「発生頻度の低い水害に対する設備機能の確保」、「比較的発生頻度の高い水害に対する防御」「避難の確保」、「感電防止及び危険物対策」による</t>
  </si>
  <si>
    <t>e．耐雪・耐寒
（a）構造体
官庁施設の基本的性能基準の「積雪荷重に対する安全性の確保」、「地盤凍結に対する措置」による。</t>
  </si>
  <si>
    <t>（b）外部空間、建築物の形状、仕上げ等及び建築設備
官庁施設の基本的性能基準の「外部空間の安全性の確保等」、「建築物の形状、仕上げ等に係る対策」、「建築設備に係る対策」による。</t>
  </si>
  <si>
    <t>f．対落雷に関する性能
官庁施設の基本的性能基準の「施設の保護」、「通信・情報機器の保護」、「電力・通信引込線における対策」による。</t>
  </si>
  <si>
    <t>g．常時荷重
官庁施設の基本的性能基準の「構造体の損傷又は変形の防止」「構造体の移動又は転倒の防止」「構造体の浮き上がりの防止」による。</t>
  </si>
  <si>
    <t>官庁施設の基本的性能基準の「電力供給機能の確保」、「通信・情報機能の確保」、「給水機能の確保」、「排水機能の確保」、「空調機能の確保」、「備蓄スペースの確保」による。</t>
  </si>
  <si>
    <t>a．移動に関する性能
官庁施設の基本的性能基準の「動線計画」、「スペース、寸法等の確保」、「昇降機設備」、「車路及び駐車場」、「安全性の確保」による。</t>
  </si>
  <si>
    <t>b．操作に関する性能
官庁施設の基本的性能基準の「可動部の安全性の確保」、「操作部の安全性の確保」、「安全性の確保に必要な表示等」による。</t>
  </si>
  <si>
    <t>a．音環境に関する性能
官庁施設の基本的性能基準の「外部騒音への対策」、「内部騒音への対策」、「音声漏洩への対策」による。</t>
  </si>
  <si>
    <t>b．光環境に関する性能
官庁施設の基本的性能基準の「照度の確保」、「照明のグレア規制」、「照明の光源の光色及び演色性」、「照明の意匠性」、「照明の制御」、「自然採光」による。</t>
  </si>
  <si>
    <t>c．熱環境に関する性能
官庁施設の基本的性能基準の「温湿度の設定」、「気流の設定」、「熱負荷の取得の低減」、「空調システムの制御」、「熱負荷の発生抑制等」、「結露の抑制」による。</t>
  </si>
  <si>
    <t>d．空気環境に関する性能
官庁施設の基本的性能基準の「換気量の設定」、「換気方式の選定」、「空気清浄度の確保」、「空気バランスの確保」による。</t>
  </si>
  <si>
    <t>e．衛生環境に関する性能
官庁施設の基本的性能基準の「給水・給湯設備（上水）」、「給水設備（排水再利用水、雨水利用水及び井水）」、「排水設備（下水）」、「空調設備（空調用水）」、「衛生器具設備」、「ごみ処理」による。</t>
  </si>
  <si>
    <t>f．振動に関する性能
（a）人の動作又は設備による振動に関する性能
官庁施設の基本的性能基準の「応答加速度の目標値」、「室の配置」、「振動源における対策」による。</t>
  </si>
  <si>
    <t>（b）交通による振動に関する性能
官庁施設の基本的性能基準の「応答加速度の目標値」による。</t>
  </si>
  <si>
    <t>（c）風による振動に関する性能
官庁施設の基本的性能基準の「応答加速度の目標値」による。</t>
  </si>
  <si>
    <t>a．情報処理機能に関する性能
官庁施設の基本的性能基準の「設置スペースに係る対応」、「電源の確保等」による。</t>
  </si>
  <si>
    <t>b．情報交流機能に関する性能
官庁施設の基本的性能基準の「設置スペースに係る対応」、「建築設備」による。</t>
  </si>
  <si>
    <t>a．耐久性に関する性能
（a）構造体
官庁施設の基本的性能基準の「材料に係る措置等」による。</t>
  </si>
  <si>
    <t>（b）建築非構造部材
官庁施設の基本的性能基準の「建築資機材全般に係る耐久性」、「外装、屋根・防水等に係る耐久性」、「構内舗装に係る耐久性」による。</t>
  </si>
  <si>
    <t>（c）建築設備
官庁施設の基本的性能基準の「設備資機材全般に係る耐久性」、「屋外に設置する設備資機材に係る耐久性」による。</t>
  </si>
  <si>
    <t>b．フレキシビリティに関する性能
官庁施設の基本的性能基準の「建築計画上の対応」、「建築設備」による。</t>
  </si>
  <si>
    <t>a．作業性に関する性能
官庁施設の基本的性能基準の「平面計画等」、「作業用設備の設置」、「仕上げ及び詳細」、「建築設備」による。</t>
  </si>
  <si>
    <t>b．更新性に関する性能
官庁施設の基本的性能基準の「平面計画等」、「材料、機器等の分離及び組合せ」、「建築設備」による。</t>
  </si>
  <si>
    <t>（６）来庁者用の屋根付の駐輪場（西館）を整備する。原則的に平置きの計画とするが、スペースが不足する場合は国と協議の上、駐輪ラックの設置も可とする。駐輪場（東館）の駐輪台数と合わせて、札幌市自転車等駐車場の設置等に関する条例に基づく附置駐輪場台数を満足する。</t>
    <phoneticPr fontId="2"/>
  </si>
  <si>
    <t>（２）札幌市公共施設等景観デザインガイドライン（平成20年４月）に基づき、良好な景観の形成に努める。</t>
    <rPh sb="33" eb="34">
      <t>モト</t>
    </rPh>
    <phoneticPr fontId="2"/>
  </si>
  <si>
    <t>l.雨水利用設備
(a)雨水の利用の推進に関する法律（平成26年法律第17号）に基づく「国及び独立行政法人等が建築物を整備する場合における自らの雨水の利用のための施設の設置に関する目標について」の対象であり、西館の最下階床下等に雨水の一時的な貯留に活用できる空間を設け、自らの雨水の利用のための施設を設置する。</t>
    <phoneticPr fontId="2"/>
  </si>
  <si>
    <t>（２）施工時間について、夜間（17 時15 分以降翌朝8 時30 分まで）、土・日曜日及び国民の祝日に関する法律（昭和23 年法律第178 号）に規定する休日（以下「休日」という。）に工事を行おうとする場合は、国に事前に報告する。ただし、施工時間に準備や後片付けは含まない。</t>
    <phoneticPr fontId="2"/>
  </si>
  <si>
    <t>b.建築物のエネルギー消費性能の向上に関する法律（平成27年法律第53号）に基づく建築物のエネルギー消費性能基準等を定める省令（平成28年１月29日経済産業省・国土交通省令第１号。）（以下「基準省令」という。）に基づく設計一次エネルギー消費量（その他一次エネルギー消費量を除く。また、再生可能エネルギーに伴う一次エネルギー消費量の削減分を含めない。）の値が、基準省令に基づく基準一次エネルギー消費量（その他一次エネルギー消費量を除く。）の値に0.5を乗じて得た値を目指す。</t>
    <phoneticPr fontId="2"/>
  </si>
  <si>
    <t>③緑化面積は札幌市緑の保全と創出に関する条例（平成13年３月６日条例第６号）を満たすものとする。</t>
    <phoneticPr fontId="2"/>
  </si>
  <si>
    <t>(a)本施設の既存駐車設備と合わせて、札幌市建築物における駐車施設の附置等に関する条例に基づく附置駐車台数以上とする。</t>
    <phoneticPr fontId="2"/>
  </si>
  <si>
    <t>j．消火設備
(a)関連法令（札幌市火災予防条例）等に基づき、必要な消火設備を設ける。</t>
    <rPh sb="15" eb="18">
      <t>サッポロシ</t>
    </rPh>
    <phoneticPr fontId="2"/>
  </si>
  <si>
    <t>c.札幌市景観計画（平成29年２月）、札幌市公共施設等景観デザインガイドライン（平成20年４月）を遵守した計画とする。</t>
    <phoneticPr fontId="2"/>
  </si>
  <si>
    <t>官庁施設の環境保全性基準の「長寿命」、「適正使用・適正処理」、「エコマテリアル」、「省エネルギー・省資源」による。</t>
    <phoneticPr fontId="2"/>
  </si>
  <si>
    <t>(c)	防犯・入退室管理設備は政府機関等のサイバーセキュリティ対策のための統一基準群（令和５年度版）、政府機関等の対策基準策定のためのガイドライン（令和５年度版）及びICカード等と原則として整合させる。</t>
    <phoneticPr fontId="2"/>
  </si>
  <si>
    <t>(d)消防法施行令（昭和36年政令第37号） 別表第一に掲げる防火対象物の電気室、発電機室および、多量の火気を使用する機械室等で、床面積が200㎡以上の部屋については、不活性ガス消火設備を設置する。</t>
    <rPh sb="3" eb="5">
      <t>ショウボウ</t>
    </rPh>
    <phoneticPr fontId="2"/>
  </si>
  <si>
    <t>②高さが45ｍ以下の耐震構造を採用した建築物の地震力に対する安全性
一．地上階
建築基準法施行令第８８条第２項に定める地震力に対して、業務要求水準書に記載する耐震性能の目標を満足している。</t>
    <rPh sb="48" eb="49">
      <t>ダイ</t>
    </rPh>
    <rPh sb="51" eb="52">
      <t>ジョウ</t>
    </rPh>
    <rPh sb="52" eb="53">
      <t>ダイ</t>
    </rPh>
    <rPh sb="54" eb="55">
      <t>コウ</t>
    </rPh>
    <rPh sb="56" eb="57">
      <t>サダ</t>
    </rPh>
    <rPh sb="59" eb="61">
      <t>ジシン</t>
    </rPh>
    <rPh sb="61" eb="62">
      <t>リョク</t>
    </rPh>
    <rPh sb="63" eb="64">
      <t>タイ</t>
    </rPh>
    <rPh sb="67" eb="69">
      <t>ギョウム</t>
    </rPh>
    <rPh sb="69" eb="71">
      <t>ヨウキュウ</t>
    </rPh>
    <rPh sb="71" eb="73">
      <t>スイジュン</t>
    </rPh>
    <rPh sb="73" eb="74">
      <t>ショ</t>
    </rPh>
    <rPh sb="75" eb="77">
      <t>キサイ</t>
    </rPh>
    <rPh sb="79" eb="81">
      <t>タイシン</t>
    </rPh>
    <rPh sb="81" eb="83">
      <t>セイノウ</t>
    </rPh>
    <rPh sb="84" eb="86">
      <t>モクヒョウ</t>
    </rPh>
    <rPh sb="87" eb="89">
      <t>マンゾク</t>
    </rPh>
    <phoneticPr fontId="2"/>
  </si>
  <si>
    <t>建築基準法施行令第８８条第３項に定める地震力に対して、業務要求水準書に記載する耐震性能の目標を満足している。</t>
    <rPh sb="8" eb="9">
      <t>ダイ</t>
    </rPh>
    <rPh sb="11" eb="12">
      <t>ジョウ</t>
    </rPh>
    <rPh sb="12" eb="13">
      <t>ダイ</t>
    </rPh>
    <rPh sb="14" eb="15">
      <t>コウ</t>
    </rPh>
    <rPh sb="16" eb="17">
      <t>サダ</t>
    </rPh>
    <rPh sb="19" eb="21">
      <t>ジシン</t>
    </rPh>
    <rPh sb="21" eb="22">
      <t>リョク</t>
    </rPh>
    <rPh sb="23" eb="24">
      <t>タイ</t>
    </rPh>
    <rPh sb="27" eb="29">
      <t>ギョウム</t>
    </rPh>
    <rPh sb="29" eb="31">
      <t>ヨウキュウ</t>
    </rPh>
    <rPh sb="31" eb="33">
      <t>スイジュン</t>
    </rPh>
    <rPh sb="33" eb="34">
      <t>ショ</t>
    </rPh>
    <rPh sb="35" eb="37">
      <t>キサイ</t>
    </rPh>
    <rPh sb="39" eb="41">
      <t>タイシン</t>
    </rPh>
    <rPh sb="41" eb="43">
      <t>セイノウ</t>
    </rPh>
    <rPh sb="44" eb="46">
      <t>モクヒョウ</t>
    </rPh>
    <rPh sb="47" eb="49">
      <t>マンゾク</t>
    </rPh>
    <phoneticPr fontId="2"/>
  </si>
  <si>
    <t>二.地下階
建築基準法施行令第８８条第４項に定める地震力に対して、業務要求水準書に記載する耐震性能の目標を満足している。かつ、【添付資料4-5-2】「地下階の耐震安全性確保の検討方法」に示す方法によって地下階の大地震動に対する耐震安全性を検討している。</t>
    <rPh sb="0" eb="1">
      <t>ニ</t>
    </rPh>
    <rPh sb="14" eb="15">
      <t>ダイ</t>
    </rPh>
    <rPh sb="17" eb="18">
      <t>ジョウ</t>
    </rPh>
    <rPh sb="18" eb="19">
      <t>ダイ</t>
    </rPh>
    <rPh sb="20" eb="21">
      <t>コウ</t>
    </rPh>
    <rPh sb="22" eb="23">
      <t>サダ</t>
    </rPh>
    <rPh sb="25" eb="27">
      <t>ジシン</t>
    </rPh>
    <rPh sb="27" eb="28">
      <t>リョク</t>
    </rPh>
    <rPh sb="29" eb="30">
      <t>タイ</t>
    </rPh>
    <rPh sb="33" eb="35">
      <t>ギョウム</t>
    </rPh>
    <rPh sb="35" eb="37">
      <t>ヨウキュウ</t>
    </rPh>
    <rPh sb="37" eb="39">
      <t>スイジュン</t>
    </rPh>
    <rPh sb="39" eb="40">
      <t>ショ</t>
    </rPh>
    <rPh sb="41" eb="43">
      <t>キサイ</t>
    </rPh>
    <rPh sb="45" eb="47">
      <t>タイシン</t>
    </rPh>
    <rPh sb="47" eb="49">
      <t>セイノウ</t>
    </rPh>
    <rPh sb="50" eb="52">
      <t>モクヒョウ</t>
    </rPh>
    <rPh sb="53" eb="55">
      <t>マンゾク</t>
    </rPh>
    <rPh sb="64" eb="66">
      <t>テンプ</t>
    </rPh>
    <rPh sb="66" eb="68">
      <t>シリョウ</t>
    </rPh>
    <rPh sb="75" eb="77">
      <t>チカ</t>
    </rPh>
    <rPh sb="77" eb="78">
      <t>カイ</t>
    </rPh>
    <rPh sb="79" eb="81">
      <t>タイシン</t>
    </rPh>
    <rPh sb="81" eb="84">
      <t>アンゼンセイ</t>
    </rPh>
    <rPh sb="84" eb="86">
      <t>カクホ</t>
    </rPh>
    <rPh sb="87" eb="89">
      <t>ケントウ</t>
    </rPh>
    <rPh sb="89" eb="91">
      <t>ホウホウ</t>
    </rPh>
    <rPh sb="93" eb="94">
      <t>シメ</t>
    </rPh>
    <rPh sb="95" eb="97">
      <t>ホウホウ</t>
    </rPh>
    <rPh sb="101" eb="103">
      <t>チカ</t>
    </rPh>
    <rPh sb="103" eb="104">
      <t>カイ</t>
    </rPh>
    <rPh sb="105" eb="108">
      <t>ダイジシン</t>
    </rPh>
    <rPh sb="108" eb="109">
      <t>ドウ</t>
    </rPh>
    <rPh sb="110" eb="111">
      <t>タイ</t>
    </rPh>
    <rPh sb="113" eb="115">
      <t>タイシン</t>
    </rPh>
    <rPh sb="115" eb="118">
      <t>アンゼンセイ</t>
    </rPh>
    <rPh sb="119" eb="121">
      <t>ケントウ</t>
    </rPh>
    <phoneticPr fontId="2"/>
  </si>
  <si>
    <t>三.基礎構造
建築基準法施行令第８８条第４項に定める地震力に対して、業務要求水準書に記載する耐震性能の目標を満足している。</t>
    <rPh sb="0" eb="1">
      <t>サン</t>
    </rPh>
    <rPh sb="2" eb="4">
      <t>キソ</t>
    </rPh>
    <rPh sb="4" eb="6">
      <t>コウゾウ</t>
    </rPh>
    <rPh sb="15" eb="16">
      <t>ダイ</t>
    </rPh>
    <rPh sb="18" eb="19">
      <t>ジョウ</t>
    </rPh>
    <rPh sb="19" eb="20">
      <t>ダイ</t>
    </rPh>
    <rPh sb="21" eb="22">
      <t>コウ</t>
    </rPh>
    <rPh sb="23" eb="24">
      <t>サダ</t>
    </rPh>
    <rPh sb="26" eb="28">
      <t>ジシン</t>
    </rPh>
    <rPh sb="28" eb="29">
      <t>リョク</t>
    </rPh>
    <rPh sb="30" eb="31">
      <t>タイ</t>
    </rPh>
    <rPh sb="34" eb="36">
      <t>ギョウム</t>
    </rPh>
    <rPh sb="36" eb="38">
      <t>ヨウキュウ</t>
    </rPh>
    <rPh sb="38" eb="40">
      <t>スイジュン</t>
    </rPh>
    <rPh sb="40" eb="41">
      <t>ショ</t>
    </rPh>
    <rPh sb="42" eb="44">
      <t>キサイ</t>
    </rPh>
    <rPh sb="46" eb="48">
      <t>タイシン</t>
    </rPh>
    <rPh sb="48" eb="50">
      <t>セイノウ</t>
    </rPh>
    <rPh sb="51" eb="53">
      <t>モクヒョウ</t>
    </rPh>
    <rPh sb="54" eb="56">
      <t>マンゾク</t>
    </rPh>
    <phoneticPr fontId="2"/>
  </si>
  <si>
    <t>（d）雨水流出抑制
雨水流出抑制施設を札幌市雨水流出抑制に関する指導要綱（平成23年２月１日）、札幌市雨水流出抑制技術指針（平成23年４月）に従い設置する。</t>
    <phoneticPr fontId="2"/>
  </si>
  <si>
    <t>官庁施設の環境保全性基準（平成23 年3 月31 日国営環第5 号）の「地域生態系保全」、「周辺環境配慮」による。</t>
    <phoneticPr fontId="2"/>
  </si>
  <si>
    <t>③給水機能の確保
（ア）受水タンク及び雑用水槽の必要水量の計算方法は、建築設備設計基準による。</t>
    <phoneticPr fontId="2"/>
  </si>
  <si>
    <t>b．電力供給機能、給水機能、排水機能、空調機能等は、ライフラインが途絶した場合にも官庁施設の総合耐震・対津波計画基準に基づき、災害応急対策活動に必要な機能を維持できる計画とする。</t>
    <phoneticPr fontId="2"/>
  </si>
  <si>
    <t>g．避難階段においても、高齢者、障害者等が円滑に利用できるようにするために誘導すべき建築物特定施設の構造及び配置に関する基準を定める省令に適合し、かつ建築設計基準に示す主要な階段の幅等を満たす。</t>
    <phoneticPr fontId="2"/>
  </si>
  <si>
    <t>i．高齢者、障害者等の円滑な移動等に配慮した建築設計標準より、車椅子使用者用便房の径180cm 以上の内接円かつ便房の有効寸法200cm 以上×200cm 以上を確保する。</t>
    <phoneticPr fontId="2"/>
  </si>
  <si>
    <t>j．高齢者、障害者等の円滑な移動等に配慮した建築設計標準より、車いす使用者用駐車場は、福祉車両高さ230cm 以上に対応した必要な有効高さを確保する。</t>
    <phoneticPr fontId="2"/>
  </si>
  <si>
    <t>a．共通
（a）仕上げ材は、【添付資料4-2-2】「共通│仕上げ仕様凡例」に示すものと同等以上とし、各部門、諸室の用途及び使用頻度、部位の特性を把握した上で選定するとともに、耐久性や維持管理に配慮した材料とする。</t>
    <phoneticPr fontId="2"/>
  </si>
  <si>
    <t>e.仮設駐車場
(a)工事期間中、東館・西館及び既存庁舎来庁者の利用を想定した仮設駐車場を最大限整備する。（最低16台以上）
16台とは別に車いす使用者駐車場を既存校舎出入り口付近に2台、東館北側出入口付近に1台を整備する。</t>
    <phoneticPr fontId="2"/>
  </si>
  <si>
    <t>d.雨水排水
(a)札幌市雨水流出抑制に関する指導要綱に従い、雨水流出抑制設備を設置する。</t>
    <phoneticPr fontId="2"/>
  </si>
  <si>
    <t>(b)BEMS（エネルギー解析（管理）機能）により、設備機器の長寿命化及びエネルギー管理可能なシステムとする。整備にあたり官庁施設におけるエネルギー管理機能計画・設計の手引き（案」を適用し、同手引きにおける管理レベルは「レベル４」とする。</t>
    <phoneticPr fontId="2"/>
  </si>
  <si>
    <t>（１）西館の延べ面積は、表4－1 に示す計画面積 19,143 ㎡の95％以上100％以下とする。</t>
    <rPh sb="3" eb="5">
      <t>ニシカン</t>
    </rPh>
    <phoneticPr fontId="2"/>
  </si>
  <si>
    <t>（２）共用部分の各室面積は、【添付資料4-2】「各室性能表（凡例共）」による。</t>
    <rPh sb="30" eb="33">
      <t>ハンレイトモ</t>
    </rPh>
    <phoneticPr fontId="2"/>
  </si>
  <si>
    <t>（４）専用部分の各室面積は、【添付資料4-2】「各室性能表（凡例共）」に掲げる「室面積」の100％程度（±5％以内）とする。ただし、「一般事務室」については所定の面積以上を確保する。</t>
    <phoneticPr fontId="2"/>
  </si>
  <si>
    <t>（７）公共建築物における木材の利用の促進のための計画（令和4 年2 月1 日改定）に基づき積極的に木材活用を行うこと。</t>
    <phoneticPr fontId="2"/>
  </si>
  <si>
    <t>（３）西館来庁者は、東館と同様に東館既存風除室及びエントランスコリドーを経由してエレベーターホールにアクセスする計画を基本方針とする。
西館１階のエレベーターホール、喫食スペース等の共用部は、東館１階のエントランスコリドーと一体的な空間となるような計画とする。（連絡通路のような部分的な接続は想定しない）</t>
    <phoneticPr fontId="2"/>
  </si>
  <si>
    <t>（６）原則として構内及び屋内通路には段差を設けないこととするが、スロープを設置する場合は建築設計基準等による。</t>
    <phoneticPr fontId="2"/>
  </si>
  <si>
    <t>（４）居室は原則として自然排煙を確保する。また、職員が容易に空気の入れ替えが出来るようにする。これに依り難い場合は、国と協議する。</t>
    <rPh sb="6" eb="8">
      <t>ゲンソク</t>
    </rPh>
    <phoneticPr fontId="2"/>
  </si>
  <si>
    <t>プロムナードは閉庁時を含め常時通行可能とし、車両が寄り付けるようにする。</t>
    <phoneticPr fontId="2"/>
  </si>
  <si>
    <t>a.札幌市建築物環境配慮制度（CASBEE札幌）による評価を行い、建築物の環境効率（BEE値）が1.5以上となるように計画する。なお、第三者機関による評価結果を確認できるようにする。また、本施設竣工後１年以上経過した際に、CASBEE建築（既存）による評価においてもAランク以上となるように計画し、第三者機関による評価結果を確認できるようにする。</t>
    <rPh sb="137" eb="139">
      <t>イジョウ</t>
    </rPh>
    <phoneticPr fontId="2"/>
  </si>
  <si>
    <t>（b）電波伝搬障害対策
①西館屋上に新設する鉄塔、工期中のタワークレーンの他仮設物等の高さ・形状に留意し電波法（昭和25 年法律第131 号）の申請を行う。</t>
    <rPh sb="13" eb="15">
      <t>ニシカン</t>
    </rPh>
    <rPh sb="15" eb="17">
      <t>オクジョウ</t>
    </rPh>
    <rPh sb="18" eb="20">
      <t>シンセツ</t>
    </rPh>
    <rPh sb="22" eb="24">
      <t>テットウ</t>
    </rPh>
    <phoneticPr fontId="2"/>
  </si>
  <si>
    <t>②西館建設に伴い、既設鉄塔等の電波伝搬障害が生じる恐れがないか検討するとともに、電波伝搬障害が生じる場合は必要な対策を講じること。</t>
    <phoneticPr fontId="2"/>
  </si>
  <si>
    <t>②窓、外壁、太陽光パネルの反射光に関し、周辺施設に影響を及ぼさない計画とし、外灯の上方光束を抑制する。</t>
    <phoneticPr fontId="2"/>
  </si>
  <si>
    <t>耐震安全性の分類がⅠ類又はⅡ類に該当し、杭基礎の場合、保有水平耐力
が必要保有水平耐力以上であること。保有水平耐力の検討は、【添付資料4-5-3】「杭の耐震安全性確保の検討方法」による。</t>
    <rPh sb="63" eb="65">
      <t>テンプ</t>
    </rPh>
    <rPh sb="65" eb="67">
      <t>シリョウ</t>
    </rPh>
    <rPh sb="74" eb="75">
      <t>クイ</t>
    </rPh>
    <rPh sb="76" eb="78">
      <t>タイシン</t>
    </rPh>
    <rPh sb="78" eb="81">
      <t>アンゼンセイ</t>
    </rPh>
    <rPh sb="81" eb="83">
      <t>カクホ</t>
    </rPh>
    <rPh sb="84" eb="86">
      <t>ケントウ</t>
    </rPh>
    <rPh sb="86" eb="88">
      <t>ホウホウ</t>
    </rPh>
    <phoneticPr fontId="2"/>
  </si>
  <si>
    <t>（ウ）耐震性能の目標
（あ）制振又は耐震構造の場合
一．制振部材は交換が可能な構造とする。</t>
    <phoneticPr fontId="2"/>
  </si>
  <si>
    <t>（い）免震構造の場合
一．免震部材の交換や残留変形の復元が可能な構造とする。</t>
    <phoneticPr fontId="2"/>
  </si>
  <si>
    <t>④排水機能の確保
（ア）公共下水道への放流が不能となった場合等、不測の事態に備え、7日分の排水量に対応できる排水槽を設置する。その他、排水槽の計算方法は、建築設備設計基準による。</t>
    <rPh sb="42" eb="44">
      <t>ニチブン</t>
    </rPh>
    <phoneticPr fontId="2"/>
  </si>
  <si>
    <t>⑤空調機能の確保
（ア）ライフラインの途絶時においても、【添付資料4-2】「各室性能表（凡例共）」における空調換気設備「災害時運転」対象室については、機能を維持するために要する空調機能を確保する。</t>
    <rPh sb="44" eb="47">
      <t>ハンレイトモ</t>
    </rPh>
    <phoneticPr fontId="2"/>
  </si>
  <si>
    <t>（c）敷地内が浸水した場合の排水方法について考慮する。</t>
    <rPh sb="22" eb="24">
      <t>コウリョ</t>
    </rPh>
    <phoneticPr fontId="2"/>
  </si>
  <si>
    <t>（イ）免震構造を採用する場合は、免震装置の浸水対策を講じる。</t>
    <rPh sb="21" eb="23">
      <t>シンスイ</t>
    </rPh>
    <phoneticPr fontId="2"/>
  </si>
  <si>
    <t>d.耐風に関する性能
風圧力に対する安全性について、業務要求水準書に記載する規定を満たしていること。</t>
    <rPh sb="5" eb="6">
      <t>カン</t>
    </rPh>
    <rPh sb="8" eb="10">
      <t>セイノウ</t>
    </rPh>
    <phoneticPr fontId="2"/>
  </si>
  <si>
    <t>d．「建築設計基準」を満たすものとする。</t>
    <phoneticPr fontId="2"/>
  </si>
  <si>
    <t>b．各室性能は、【添付資料4-2】「各室性能表（凡例共）」による。</t>
    <rPh sb="24" eb="27">
      <t>ハンレイトモ</t>
    </rPh>
    <phoneticPr fontId="2"/>
  </si>
  <si>
    <t>m．各室の天井高は、【添付資料4-2】「各室性能表（凡例共）」に規定する高さ以上を確保する。</t>
    <phoneticPr fontId="2"/>
  </si>
  <si>
    <t>d．汚れ防止を意識し、積雪・寒冷地の外部環境に耐え得る素材やディテールを用いた計画とする。</t>
    <phoneticPr fontId="2"/>
  </si>
  <si>
    <t>f．二重床
（a）設置する室は、【添付資料4-2】「各室性能表（凡例共）」による。</t>
    <phoneticPr fontId="2"/>
  </si>
  <si>
    <t>a．共通
（a）各室の使用内容に応じた計画とし、【添付資料4-2】「各室性能表（凡例共）」を適用する。開口部の大きさ、開き勝手及び各種仕様等については、指定されたもの以外は、各種条件において適宜設定する。</t>
    <phoneticPr fontId="2"/>
  </si>
  <si>
    <t>b．各室出入口
（a）廊下から各室の出入口は、原則各スパンに1 箇所かつ各室1 箇所以上とする。また、【添付資料4-2】「各室性能表（凡例共）」に、扉の箇所数の記載ある場合は、併せて計画すること。</t>
    <phoneticPr fontId="2"/>
  </si>
  <si>
    <t>（e）幹線用のケーブルラック、保護管等は、負荷の重要度や将来的な負荷増設等を考慮し、適切な余裕を見込んだ寸法又は数とする。</t>
    <phoneticPr fontId="2"/>
  </si>
  <si>
    <t>p.入退室管理設備
(a)１階エレベーターホールに入退館ゲート、１階階段室入口等にＩＣカードリーダー又は入退館ゲートを設置する。入退館ゲートは、通行量に応じ停滞なく通行が可能な台数とし、車椅子の通行に配慮する。</t>
    <rPh sb="4" eb="5">
      <t>シツ</t>
    </rPh>
    <phoneticPr fontId="2"/>
  </si>
  <si>
    <t>(b)入退室管理装置は、遠隔制御、スケジュール設定・制御、記録機能を有し、火災報知受信機、監視カメラ設備と連動したシステム（パニックオープン等）とする。</t>
    <rPh sb="5" eb="6">
      <t>シツ</t>
    </rPh>
    <rPh sb="6" eb="8">
      <t>カンリ</t>
    </rPh>
    <phoneticPr fontId="2"/>
  </si>
  <si>
    <t>(c)入退室管理設備の設定用端末装置は、中央監視室に設置する。</t>
    <rPh sb="5" eb="6">
      <t>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</si>
</sst>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9"/>
      <name val="ＭＳ ゴシック"/>
      <family val="3"/>
      <charset val="128"/>
    </font>
    <font>
      <sz val="12"/>
      <name val="ＭＳ ゴシック"/>
      <family val="3"/>
      <charset val="128"/>
    </font>
    <font>
      <sz val="9"/>
      <name val="ＭＳ 明朝"/>
      <family val="1"/>
      <charset val="128"/>
    </font>
    <font>
      <sz val="9"/>
      <name val="ＭＳ Ｐゴシック"/>
      <family val="3"/>
      <charset val="128"/>
    </font>
    <font>
      <sz val="8"/>
      <name val="ＭＳ Ｐゴシック"/>
      <family val="3"/>
      <charset val="128"/>
    </font>
    <font>
      <b/>
      <sz val="10"/>
      <name val="ＭＳ 明朝"/>
      <family val="1"/>
      <charset val="128"/>
    </font>
    <font>
      <sz val="10"/>
      <name val="ＭＳ Ｐゴシック"/>
      <family val="3"/>
      <charset val="128"/>
    </font>
    <font>
      <vertAlign val="superscript"/>
      <sz val="10"/>
      <name val="ＭＳ 明朝"/>
      <family val="1"/>
      <charset val="128"/>
    </font>
    <font>
      <b/>
      <sz val="8"/>
      <name val="BIZ UD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6" fontId="1" fillId="0" borderId="0" applyFont="0" applyFill="0" applyBorder="0" applyAlignment="0" applyProtection="0"/>
    <xf numFmtId="0" fontId="1" fillId="0" borderId="0"/>
  </cellStyleXfs>
  <cellXfs count="223">
    <xf numFmtId="0" fontId="0" fillId="0" borderId="0" xfId="0"/>
    <xf numFmtId="6" fontId="4" fillId="0" borderId="3" xfId="1" applyFont="1" applyFill="1" applyBorder="1" applyAlignment="1">
      <alignment horizontal="left" vertical="top" wrapText="1"/>
    </xf>
    <xf numFmtId="6" fontId="4" fillId="0" borderId="0" xfId="1" applyFont="1" applyFill="1" applyBorder="1" applyAlignment="1">
      <alignment horizontal="left" vertical="top" wrapText="1"/>
    </xf>
    <xf numFmtId="0" fontId="3" fillId="0" borderId="0" xfId="0" applyFont="1" applyFill="1" applyAlignment="1">
      <alignment vertical="center"/>
    </xf>
    <xf numFmtId="0" fontId="13" fillId="0" borderId="0" xfId="0" applyFont="1" applyFill="1" applyAlignment="1">
      <alignment horizontal="left" vertical="center"/>
    </xf>
    <xf numFmtId="0" fontId="3" fillId="0" borderId="0" xfId="0" applyFont="1" applyFill="1" applyAlignment="1">
      <alignment horizontal="center" vertical="center"/>
    </xf>
    <xf numFmtId="0" fontId="6" fillId="0" borderId="0" xfId="0" applyFont="1" applyFill="1" applyAlignment="1">
      <alignment horizontal="center" vertical="center" wrapText="1"/>
    </xf>
    <xf numFmtId="0" fontId="4" fillId="0" borderId="0" xfId="0" applyFont="1" applyFill="1" applyAlignment="1">
      <alignment vertical="center"/>
    </xf>
    <xf numFmtId="0" fontId="7" fillId="0" borderId="0" xfId="0" applyFont="1" applyFill="1" applyAlignment="1" applyProtection="1">
      <alignment vertical="center"/>
      <protection locked="0"/>
    </xf>
    <xf numFmtId="0" fontId="7" fillId="0" borderId="0" xfId="0" applyFont="1" applyFill="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left" vertical="center"/>
      <protection locked="0"/>
    </xf>
    <xf numFmtId="0" fontId="4" fillId="0" borderId="7" xfId="0" applyFont="1" applyFill="1" applyBorder="1" applyAlignment="1" applyProtection="1">
      <alignment horizontal="center" vertical="center" wrapText="1"/>
      <protection locked="0"/>
    </xf>
    <xf numFmtId="0" fontId="4" fillId="0" borderId="0" xfId="0" applyFont="1" applyFill="1" applyAlignment="1">
      <alignment horizontal="left" vertical="center"/>
    </xf>
    <xf numFmtId="0" fontId="4" fillId="0" borderId="9" xfId="0" applyFont="1" applyFill="1" applyBorder="1" applyAlignment="1" applyProtection="1">
      <alignment horizontal="left" vertical="center"/>
      <protection locked="0"/>
    </xf>
    <xf numFmtId="0" fontId="5"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4" fillId="0" borderId="0" xfId="0" applyFont="1" applyFill="1" applyAlignment="1">
      <alignment horizontal="center" vertical="center"/>
    </xf>
    <xf numFmtId="0" fontId="3" fillId="0" borderId="0" xfId="0" applyFont="1" applyFill="1" applyAlignment="1">
      <alignment horizontal="left" vertical="center"/>
    </xf>
    <xf numFmtId="0" fontId="4" fillId="0" borderId="1" xfId="2" applyFont="1" applyFill="1" applyBorder="1" applyAlignment="1">
      <alignment vertical="center"/>
    </xf>
    <xf numFmtId="0" fontId="4" fillId="0" borderId="5" xfId="2" applyFont="1" applyFill="1" applyBorder="1" applyAlignment="1">
      <alignment vertical="center"/>
    </xf>
    <xf numFmtId="0" fontId="4" fillId="0" borderId="5" xfId="2" applyFont="1" applyFill="1" applyBorder="1"/>
    <xf numFmtId="0" fontId="8" fillId="0" borderId="5" xfId="2" applyFont="1" applyFill="1" applyBorder="1"/>
    <xf numFmtId="0" fontId="9" fillId="0" borderId="5" xfId="2" applyFont="1" applyFill="1" applyBorder="1"/>
    <xf numFmtId="0" fontId="9" fillId="0" borderId="2" xfId="2" applyFont="1" applyFill="1" applyBorder="1"/>
    <xf numFmtId="0" fontId="9" fillId="0" borderId="0" xfId="2" applyFont="1" applyFill="1"/>
    <xf numFmtId="0" fontId="9" fillId="0" borderId="6" xfId="2" applyFont="1" applyFill="1" applyBorder="1" applyAlignment="1">
      <alignment vertical="top"/>
    </xf>
    <xf numFmtId="0" fontId="13" fillId="0" borderId="0" xfId="2" applyFont="1" applyFill="1" applyAlignment="1">
      <alignment horizontal="left" vertical="center"/>
    </xf>
    <xf numFmtId="0" fontId="5" fillId="0" borderId="1" xfId="2" applyFont="1" applyFill="1" applyBorder="1" applyAlignment="1">
      <alignment horizontal="center" vertical="top"/>
    </xf>
    <xf numFmtId="0" fontId="8" fillId="0" borderId="6" xfId="2" quotePrefix="1" applyFont="1" applyFill="1" applyBorder="1" applyAlignment="1">
      <alignment horizontal="center" vertical="top"/>
    </xf>
    <xf numFmtId="0" fontId="3" fillId="0" borderId="6" xfId="2" applyFont="1" applyFill="1" applyBorder="1" applyAlignment="1">
      <alignment vertical="top" wrapText="1"/>
    </xf>
    <xf numFmtId="0" fontId="9" fillId="0" borderId="0" xfId="2" applyFont="1" applyFill="1" applyAlignment="1">
      <alignment vertical="top"/>
    </xf>
    <xf numFmtId="0" fontId="11" fillId="0" borderId="0" xfId="2" applyFont="1" applyFill="1" applyAlignment="1">
      <alignment horizontal="center" vertical="center"/>
    </xf>
    <xf numFmtId="0" fontId="9" fillId="0" borderId="0" xfId="2" applyFont="1" applyFill="1" applyAlignment="1">
      <alignment horizontal="center" vertical="center"/>
    </xf>
    <xf numFmtId="0" fontId="4" fillId="0" borderId="3" xfId="0" applyFont="1" applyFill="1" applyBorder="1" applyAlignment="1">
      <alignment vertical="top" wrapText="1"/>
    </xf>
    <xf numFmtId="0" fontId="4" fillId="0" borderId="0" xfId="2" applyFont="1" applyFill="1" applyAlignment="1">
      <alignment vertical="top"/>
    </xf>
    <xf numFmtId="0" fontId="4" fillId="0" borderId="3" xfId="2" applyFont="1" applyFill="1" applyBorder="1" applyAlignment="1">
      <alignment vertical="top" wrapText="1"/>
    </xf>
    <xf numFmtId="0" fontId="4" fillId="0" borderId="12" xfId="0" applyFont="1" applyFill="1" applyBorder="1" applyAlignment="1">
      <alignment vertical="top" wrapText="1"/>
    </xf>
    <xf numFmtId="0" fontId="4" fillId="0" borderId="13" xfId="2" applyFont="1" applyFill="1" applyBorder="1" applyAlignment="1">
      <alignment vertical="top"/>
    </xf>
    <xf numFmtId="0" fontId="9" fillId="0" borderId="10" xfId="2" applyFont="1" applyFill="1" applyBorder="1" applyAlignment="1">
      <alignment vertical="top"/>
    </xf>
    <xf numFmtId="0" fontId="4" fillId="0" borderId="4" xfId="2" applyFont="1" applyFill="1" applyBorder="1" applyAlignment="1">
      <alignment vertical="top"/>
    </xf>
    <xf numFmtId="0" fontId="4" fillId="0" borderId="14" xfId="2" applyFont="1" applyFill="1" applyBorder="1" applyAlignment="1">
      <alignment vertical="top"/>
    </xf>
    <xf numFmtId="0" fontId="4" fillId="0" borderId="0" xfId="0" applyFont="1" applyFill="1" applyAlignment="1">
      <alignment vertical="top" wrapText="1"/>
    </xf>
    <xf numFmtId="0" fontId="4" fillId="0" borderId="4" xfId="0" applyFont="1" applyFill="1" applyBorder="1" applyAlignment="1">
      <alignment vertical="top" wrapText="1"/>
    </xf>
    <xf numFmtId="0" fontId="4" fillId="0" borderId="13" xfId="0" applyFont="1" applyFill="1" applyBorder="1" applyAlignment="1">
      <alignment vertical="top" wrapText="1"/>
    </xf>
    <xf numFmtId="0" fontId="4" fillId="0" borderId="14" xfId="0" applyFont="1" applyFill="1" applyBorder="1" applyAlignment="1">
      <alignment vertical="top" wrapText="1"/>
    </xf>
    <xf numFmtId="0" fontId="4" fillId="0" borderId="12" xfId="2" applyFont="1" applyFill="1" applyBorder="1" applyAlignment="1">
      <alignment vertical="top" wrapText="1"/>
    </xf>
    <xf numFmtId="0" fontId="8" fillId="0" borderId="0" xfId="2" applyFont="1" applyFill="1" applyAlignment="1">
      <alignment vertical="top" wrapText="1"/>
    </xf>
    <xf numFmtId="0" fontId="9" fillId="0" borderId="0" xfId="2" applyFont="1" applyFill="1" applyAlignment="1">
      <alignment vertical="top" wrapText="1"/>
    </xf>
    <xf numFmtId="0" fontId="8" fillId="0" borderId="0" xfId="2" applyFont="1" applyFill="1" applyAlignment="1">
      <alignment vertical="top"/>
    </xf>
    <xf numFmtId="0" fontId="8" fillId="0" borderId="5" xfId="2" quotePrefix="1" applyFont="1" applyFill="1" applyBorder="1" applyAlignment="1">
      <alignment horizontal="center" vertical="top"/>
    </xf>
    <xf numFmtId="0" fontId="11" fillId="0" borderId="5" xfId="2" applyFont="1" applyFill="1" applyBorder="1" applyAlignment="1">
      <alignment vertical="top"/>
    </xf>
    <xf numFmtId="0" fontId="4" fillId="0" borderId="1"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9" xfId="0" applyFont="1" applyFill="1" applyBorder="1" applyAlignment="1">
      <alignment horizontal="left" vertical="top"/>
    </xf>
    <xf numFmtId="0" fontId="5" fillId="0" borderId="6" xfId="0" applyFont="1" applyFill="1" applyBorder="1" applyAlignment="1">
      <alignment horizontal="center" vertical="top"/>
    </xf>
    <xf numFmtId="0" fontId="5" fillId="0" borderId="6" xfId="2" quotePrefix="1" applyFont="1" applyFill="1" applyBorder="1" applyAlignment="1">
      <alignment horizontal="center" vertical="top"/>
    </xf>
    <xf numFmtId="0" fontId="3" fillId="0" borderId="11" xfId="0" applyFont="1" applyFill="1" applyBorder="1" applyAlignment="1" applyProtection="1">
      <alignment horizontal="left" vertical="top" wrapText="1"/>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protection locked="0"/>
    </xf>
    <xf numFmtId="0" fontId="4" fillId="0" borderId="0" xfId="0" applyFont="1" applyFill="1" applyAlignment="1" applyProtection="1">
      <alignment horizontal="left" vertical="top"/>
      <protection locked="0"/>
    </xf>
    <xf numFmtId="0" fontId="4" fillId="0" borderId="0" xfId="0" applyFont="1" applyFill="1" applyAlignment="1">
      <alignment horizontal="left" vertical="top"/>
    </xf>
    <xf numFmtId="0" fontId="3" fillId="0" borderId="1" xfId="0" applyFont="1" applyFill="1" applyBorder="1" applyAlignment="1" applyProtection="1">
      <alignment horizontal="left" vertical="top" wrapText="1"/>
      <protection locked="0"/>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49" fontId="5" fillId="0" borderId="1" xfId="0" applyNumberFormat="1" applyFont="1" applyFill="1" applyBorder="1" applyAlignment="1">
      <alignment horizontal="center" vertical="top"/>
    </xf>
    <xf numFmtId="0" fontId="4" fillId="0" borderId="12" xfId="0" applyFont="1" applyFill="1" applyBorder="1" applyAlignment="1" applyProtection="1">
      <alignment horizontal="left" vertical="top"/>
      <protection locked="0"/>
    </xf>
    <xf numFmtId="0" fontId="4" fillId="0" borderId="13" xfId="0" applyFont="1" applyFill="1" applyBorder="1" applyAlignment="1" applyProtection="1">
      <alignment horizontal="left" vertical="top"/>
      <protection locked="0"/>
    </xf>
    <xf numFmtId="0" fontId="4" fillId="0" borderId="14" xfId="0" applyFont="1" applyFill="1" applyBorder="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center" wrapText="1"/>
      <protection locked="0"/>
    </xf>
    <xf numFmtId="0" fontId="13" fillId="0" borderId="0" xfId="0" applyFont="1" applyFill="1" applyAlignment="1">
      <alignment horizontal="left" vertical="center" wrapText="1"/>
    </xf>
    <xf numFmtId="49" fontId="5" fillId="0" borderId="6" xfId="0" applyNumberFormat="1" applyFont="1" applyFill="1" applyBorder="1" applyAlignment="1">
      <alignment horizontal="center" vertical="top"/>
    </xf>
    <xf numFmtId="0" fontId="3" fillId="0" borderId="6"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protection locked="0"/>
    </xf>
    <xf numFmtId="0" fontId="4" fillId="0" borderId="3" xfId="0" applyFont="1" applyFill="1" applyBorder="1" applyAlignment="1">
      <alignment horizontal="left" vertical="top" wrapText="1"/>
    </xf>
    <xf numFmtId="0" fontId="4" fillId="0" borderId="0" xfId="0" applyFont="1" applyFill="1" applyAlignment="1">
      <alignment horizontal="left" vertical="top" wrapText="1"/>
    </xf>
    <xf numFmtId="0" fontId="3" fillId="0" borderId="1" xfId="0" applyFont="1" applyFill="1" applyBorder="1" applyAlignment="1">
      <alignment horizontal="left" vertical="top" wrapText="1"/>
    </xf>
    <xf numFmtId="0" fontId="3" fillId="0" borderId="11" xfId="0" applyFont="1" applyFill="1" applyBorder="1" applyAlignment="1">
      <alignment horizontal="left" vertical="top" wrapText="1"/>
    </xf>
    <xf numFmtId="0" fontId="4" fillId="0" borderId="4" xfId="0" applyFont="1" applyFill="1" applyBorder="1" applyAlignment="1" applyProtection="1">
      <alignment horizontal="left" vertical="top" wrapText="1"/>
      <protection locked="0"/>
    </xf>
    <xf numFmtId="0" fontId="13" fillId="0" borderId="3" xfId="0" applyFont="1" applyFill="1" applyBorder="1" applyAlignment="1" applyProtection="1">
      <alignment horizontal="left" vertical="center"/>
      <protection locked="0"/>
    </xf>
    <xf numFmtId="0" fontId="3" fillId="0" borderId="6" xfId="0" applyFont="1" applyFill="1" applyBorder="1" applyAlignment="1">
      <alignment horizontal="left" vertical="top" wrapText="1"/>
    </xf>
    <xf numFmtId="0" fontId="4" fillId="0" borderId="12"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3" fillId="0" borderId="1" xfId="0" applyFont="1" applyFill="1" applyBorder="1" applyAlignment="1" applyProtection="1">
      <alignment vertical="center"/>
      <protection locked="0"/>
    </xf>
    <xf numFmtId="49" fontId="10" fillId="0" borderId="8" xfId="0" applyNumberFormat="1" applyFont="1" applyFill="1" applyBorder="1" applyAlignment="1">
      <alignment horizontal="center" vertical="center"/>
    </xf>
    <xf numFmtId="0" fontId="3" fillId="0" borderId="6" xfId="0" applyFont="1" applyFill="1" applyBorder="1" applyAlignment="1">
      <alignment vertical="center"/>
    </xf>
    <xf numFmtId="0" fontId="3" fillId="0" borderId="12" xfId="0" applyFont="1" applyFill="1" applyBorder="1" applyAlignment="1" applyProtection="1">
      <alignment vertical="center"/>
      <protection locked="0"/>
    </xf>
    <xf numFmtId="0" fontId="3" fillId="0" borderId="10" xfId="0" applyFont="1" applyFill="1" applyBorder="1" applyAlignment="1">
      <alignment vertical="center"/>
    </xf>
    <xf numFmtId="0" fontId="4" fillId="0" borderId="3" xfId="0" applyFont="1" applyFill="1" applyBorder="1" applyAlignment="1">
      <alignment horizontal="left" vertical="top"/>
    </xf>
    <xf numFmtId="0" fontId="3" fillId="0" borderId="1" xfId="0" applyFont="1" applyFill="1" applyBorder="1" applyAlignment="1" applyProtection="1">
      <alignment vertical="top" wrapText="1"/>
      <protection locked="0"/>
    </xf>
    <xf numFmtId="49" fontId="5" fillId="0" borderId="7" xfId="0" applyNumberFormat="1" applyFont="1" applyFill="1" applyBorder="1" applyAlignment="1">
      <alignment horizontal="center" vertical="top"/>
    </xf>
    <xf numFmtId="0" fontId="3" fillId="0" borderId="6" xfId="0" applyFont="1" applyFill="1" applyBorder="1" applyAlignment="1" applyProtection="1">
      <alignment horizontal="center" vertical="center"/>
      <protection locked="0"/>
    </xf>
    <xf numFmtId="0" fontId="4" fillId="0" borderId="4" xfId="0" applyFont="1" applyFill="1" applyBorder="1" applyAlignment="1">
      <alignment horizontal="left" vertical="top"/>
    </xf>
    <xf numFmtId="0" fontId="3" fillId="0" borderId="7" xfId="0" applyFont="1" applyFill="1" applyBorder="1" applyAlignment="1">
      <alignment vertical="center"/>
    </xf>
    <xf numFmtId="0" fontId="4" fillId="0" borderId="4"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4" xfId="0" applyFont="1" applyFill="1" applyBorder="1" applyAlignment="1">
      <alignment horizontal="left" vertical="top" wrapText="1"/>
    </xf>
    <xf numFmtId="0" fontId="3" fillId="0" borderId="6" xfId="0" applyFont="1" applyFill="1" applyBorder="1" applyAlignment="1" applyProtection="1">
      <alignment vertical="center" wrapText="1"/>
      <protection locked="0"/>
    </xf>
    <xf numFmtId="0" fontId="4" fillId="0" borderId="12" xfId="0" applyFont="1" applyFill="1" applyBorder="1" applyAlignment="1">
      <alignment horizontal="left" vertical="top"/>
    </xf>
    <xf numFmtId="0" fontId="4" fillId="0" borderId="13" xfId="0" applyFont="1" applyFill="1" applyBorder="1" applyAlignment="1">
      <alignment horizontal="left" vertical="top"/>
    </xf>
    <xf numFmtId="0" fontId="4" fillId="0" borderId="11" xfId="0" applyFont="1" applyFill="1" applyBorder="1" applyAlignment="1" applyProtection="1">
      <alignment vertical="top"/>
      <protection locked="0"/>
    </xf>
    <xf numFmtId="0" fontId="4" fillId="0" borderId="15" xfId="0" applyFont="1" applyFill="1" applyBorder="1" applyAlignment="1" applyProtection="1">
      <alignment vertical="top" wrapText="1"/>
      <protection locked="0"/>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11" xfId="0" applyFont="1" applyFill="1" applyBorder="1" applyAlignment="1">
      <alignment horizontal="left" vertical="top"/>
    </xf>
    <xf numFmtId="0" fontId="4" fillId="0" borderId="15" xfId="0" applyFont="1" applyFill="1" applyBorder="1" applyAlignment="1">
      <alignment horizontal="left" vertical="top"/>
    </xf>
    <xf numFmtId="0" fontId="4" fillId="0" borderId="7" xfId="0" applyFont="1" applyFill="1" applyBorder="1" applyAlignment="1">
      <alignment horizontal="left" vertical="top"/>
    </xf>
    <xf numFmtId="0" fontId="3" fillId="0" borderId="6" xfId="0" applyFont="1" applyFill="1" applyBorder="1" applyAlignment="1">
      <alignment vertical="center" wrapText="1"/>
    </xf>
    <xf numFmtId="0" fontId="3" fillId="0" borderId="6" xfId="0" applyFont="1" applyFill="1" applyBorder="1" applyAlignment="1" applyProtection="1">
      <alignment vertical="top" wrapText="1"/>
      <protection locked="0"/>
    </xf>
    <xf numFmtId="0" fontId="4" fillId="0" borderId="8"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protection locked="0"/>
    </xf>
    <xf numFmtId="0" fontId="4" fillId="0" borderId="3" xfId="0" applyFont="1" applyFill="1" applyBorder="1" applyAlignment="1" applyProtection="1">
      <alignment vertical="top"/>
      <protection locked="0"/>
    </xf>
    <xf numFmtId="49" fontId="10" fillId="0" borderId="0" xfId="0" applyNumberFormat="1" applyFont="1" applyFill="1" applyAlignment="1">
      <alignment horizontal="center" vertical="center"/>
    </xf>
    <xf numFmtId="0" fontId="3" fillId="0" borderId="0" xfId="0" applyFont="1" applyFill="1" applyAlignment="1" applyProtection="1">
      <alignment vertical="top" wrapText="1"/>
      <protection locked="0"/>
    </xf>
    <xf numFmtId="0" fontId="13" fillId="0" borderId="0" xfId="0" applyFont="1" applyFill="1" applyAlignment="1" applyProtection="1">
      <alignment horizontal="left" vertical="center" wrapText="1"/>
      <protection locked="0"/>
    </xf>
    <xf numFmtId="0" fontId="3" fillId="0" borderId="0" xfId="0" applyFont="1" applyFill="1" applyAlignment="1" applyProtection="1">
      <alignment horizontal="center" vertical="center" wrapText="1"/>
      <protection locked="0"/>
    </xf>
    <xf numFmtId="0" fontId="3" fillId="0" borderId="10" xfId="0" applyFont="1" applyFill="1" applyBorder="1" applyAlignment="1" applyProtection="1">
      <alignment vertical="center"/>
      <protection locked="0"/>
    </xf>
    <xf numFmtId="0" fontId="3" fillId="0" borderId="3" xfId="0" applyFont="1" applyFill="1" applyBorder="1" applyAlignment="1">
      <alignment vertical="center"/>
    </xf>
    <xf numFmtId="0" fontId="3" fillId="0" borderId="9" xfId="0" applyFont="1" applyFill="1" applyBorder="1" applyAlignment="1">
      <alignment vertical="center"/>
    </xf>
    <xf numFmtId="0" fontId="5" fillId="0" borderId="9" xfId="0" applyFont="1" applyFill="1" applyBorder="1" applyAlignment="1">
      <alignment horizontal="center" vertical="top"/>
    </xf>
    <xf numFmtId="49" fontId="5" fillId="0" borderId="9" xfId="0" applyNumberFormat="1" applyFont="1" applyFill="1" applyBorder="1" applyAlignment="1">
      <alignment horizontal="center" vertical="top"/>
    </xf>
    <xf numFmtId="0" fontId="3" fillId="0" borderId="9" xfId="0" applyFont="1" applyFill="1" applyBorder="1" applyAlignment="1" applyProtection="1">
      <alignment horizontal="left" vertical="top" wrapText="1"/>
      <protection locked="0"/>
    </xf>
    <xf numFmtId="0" fontId="3" fillId="0" borderId="13" xfId="0" applyFont="1" applyFill="1" applyBorder="1" applyAlignment="1">
      <alignment vertical="center"/>
    </xf>
    <xf numFmtId="0" fontId="5" fillId="0" borderId="13" xfId="0" applyFont="1" applyFill="1" applyBorder="1" applyAlignment="1">
      <alignment horizontal="center" vertical="top"/>
    </xf>
    <xf numFmtId="49" fontId="5" fillId="0" borderId="13" xfId="0" applyNumberFormat="1" applyFont="1" applyFill="1" applyBorder="1" applyAlignment="1">
      <alignment horizontal="center" vertical="top"/>
    </xf>
    <xf numFmtId="0" fontId="3"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protection locked="0"/>
    </xf>
    <xf numFmtId="0" fontId="4" fillId="0" borderId="5" xfId="0" applyFont="1" applyFill="1" applyBorder="1" applyAlignment="1" applyProtection="1">
      <alignment horizontal="left" vertical="top"/>
      <protection locked="0"/>
    </xf>
    <xf numFmtId="0" fontId="5" fillId="0" borderId="5" xfId="0" applyFont="1" applyFill="1" applyBorder="1" applyAlignment="1">
      <alignment horizontal="center" vertical="top"/>
    </xf>
    <xf numFmtId="49" fontId="5" fillId="0" borderId="5" xfId="0" applyNumberFormat="1" applyFont="1" applyFill="1" applyBorder="1" applyAlignment="1">
      <alignment horizontal="center" vertical="top"/>
    </xf>
    <xf numFmtId="0" fontId="3" fillId="0" borderId="5"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0" fillId="0" borderId="3" xfId="0" applyFill="1" applyBorder="1" applyAlignment="1">
      <alignment horizontal="left" vertical="top"/>
    </xf>
    <xf numFmtId="0" fontId="4" fillId="0" borderId="14" xfId="0" applyFont="1" applyFill="1" applyBorder="1" applyAlignment="1">
      <alignment horizontal="left" vertical="top"/>
    </xf>
    <xf numFmtId="0" fontId="4" fillId="0" borderId="11" xfId="0" applyFont="1" applyFill="1" applyBorder="1" applyAlignment="1">
      <alignment horizontal="left" vertical="top" wrapText="1"/>
    </xf>
    <xf numFmtId="0" fontId="3" fillId="0" borderId="1" xfId="0" applyFont="1" applyFill="1" applyBorder="1" applyAlignment="1">
      <alignment vertical="top" wrapText="1"/>
    </xf>
    <xf numFmtId="0" fontId="3" fillId="0" borderId="12" xfId="0" applyFont="1" applyFill="1" applyBorder="1" applyAlignment="1">
      <alignment vertical="top" wrapText="1"/>
    </xf>
    <xf numFmtId="0" fontId="4" fillId="0" borderId="7" xfId="0" applyFont="1" applyFill="1" applyBorder="1" applyAlignment="1" applyProtection="1">
      <alignment horizontal="left" vertical="top" wrapText="1"/>
      <protection locked="0"/>
    </xf>
    <xf numFmtId="0" fontId="4" fillId="0" borderId="4" xfId="0" applyFont="1" applyFill="1" applyBorder="1" applyAlignment="1" applyProtection="1">
      <alignment vertical="top"/>
      <protection locked="0"/>
    </xf>
    <xf numFmtId="0" fontId="5" fillId="0" borderId="7" xfId="0" applyFont="1" applyFill="1" applyBorder="1" applyAlignment="1">
      <alignment horizontal="center" vertical="top"/>
    </xf>
    <xf numFmtId="0" fontId="7" fillId="0" borderId="9" xfId="0" applyFont="1" applyFill="1" applyBorder="1" applyAlignment="1">
      <alignment horizontal="center" vertical="center"/>
    </xf>
    <xf numFmtId="0" fontId="7" fillId="0" borderId="0" xfId="0" applyFont="1" applyFill="1" applyAlignment="1">
      <alignment horizontal="center" vertical="center"/>
    </xf>
    <xf numFmtId="0" fontId="4" fillId="0" borderId="1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1" xfId="0" applyFont="1" applyFill="1" applyBorder="1" applyAlignment="1" applyProtection="1">
      <alignment vertical="top" wrapText="1"/>
      <protection locked="0"/>
    </xf>
    <xf numFmtId="0" fontId="4" fillId="0" borderId="15" xfId="0" applyFont="1" applyFill="1" applyBorder="1" applyAlignment="1" applyProtection="1">
      <alignment vertical="top" wrapText="1"/>
      <protection locked="0"/>
    </xf>
    <xf numFmtId="0" fontId="4" fillId="0" borderId="11" xfId="0" applyFont="1" applyFill="1" applyBorder="1" applyAlignment="1">
      <alignment vertical="top" wrapText="1"/>
    </xf>
    <xf numFmtId="0" fontId="4" fillId="0" borderId="15"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0" borderId="4" xfId="0" applyFont="1" applyFill="1" applyBorder="1" applyAlignment="1">
      <alignment horizontal="left" vertical="top"/>
    </xf>
    <xf numFmtId="0" fontId="4" fillId="0" borderId="11"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protection locked="0"/>
    </xf>
    <xf numFmtId="0" fontId="4" fillId="0" borderId="15" xfId="0" applyFont="1" applyFill="1" applyBorder="1" applyAlignment="1">
      <alignment horizontal="left" vertical="top"/>
    </xf>
    <xf numFmtId="0" fontId="4" fillId="0" borderId="15" xfId="0" applyFont="1" applyFill="1" applyBorder="1" applyAlignment="1" applyProtection="1">
      <alignment horizontal="left" vertical="top" wrapText="1"/>
      <protection locked="0"/>
    </xf>
    <xf numFmtId="0" fontId="4" fillId="0" borderId="11" xfId="0" applyFont="1" applyFill="1" applyBorder="1" applyAlignment="1" applyProtection="1">
      <alignment vertical="top"/>
      <protection locked="0"/>
    </xf>
    <xf numFmtId="0" fontId="4" fillId="0" borderId="15" xfId="0" applyFont="1" applyFill="1" applyBorder="1" applyAlignment="1" applyProtection="1">
      <alignment vertical="top"/>
      <protection locked="0"/>
    </xf>
    <xf numFmtId="0" fontId="4" fillId="0" borderId="3" xfId="0" applyFont="1" applyFill="1" applyBorder="1" applyAlignment="1" applyProtection="1">
      <alignment vertical="top"/>
      <protection locked="0"/>
    </xf>
    <xf numFmtId="0" fontId="4" fillId="0" borderId="4" xfId="0" applyFont="1" applyFill="1" applyBorder="1" applyAlignment="1" applyProtection="1">
      <alignment vertical="top"/>
      <protection locked="0"/>
    </xf>
    <xf numFmtId="0" fontId="4" fillId="0" borderId="11"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3" xfId="0" applyFont="1" applyFill="1" applyBorder="1" applyAlignment="1" applyProtection="1">
      <alignment vertical="top" wrapText="1"/>
      <protection locked="0"/>
    </xf>
    <xf numFmtId="0" fontId="4" fillId="0" borderId="4" xfId="0" applyFont="1" applyFill="1" applyBorder="1" applyAlignment="1" applyProtection="1">
      <alignment vertical="top" wrapText="1"/>
      <protection locked="0"/>
    </xf>
    <xf numFmtId="0" fontId="4" fillId="0" borderId="12" xfId="0" applyFont="1" applyFill="1" applyBorder="1" applyAlignment="1" applyProtection="1">
      <alignment vertical="top" wrapText="1"/>
      <protection locked="0"/>
    </xf>
    <xf numFmtId="0" fontId="4" fillId="0" borderId="14" xfId="0" applyFont="1" applyFill="1" applyBorder="1" applyAlignment="1" applyProtection="1">
      <alignment vertical="top" wrapText="1"/>
      <protection locked="0"/>
    </xf>
    <xf numFmtId="6" fontId="4" fillId="0" borderId="3" xfId="1" applyFont="1" applyFill="1" applyBorder="1" applyAlignment="1">
      <alignment horizontal="left" vertical="top" wrapText="1"/>
    </xf>
    <xf numFmtId="6" fontId="4" fillId="0" borderId="0" xfId="1" applyFont="1" applyFill="1" applyBorder="1" applyAlignment="1">
      <alignment horizontal="left" vertical="top" wrapText="1"/>
    </xf>
    <xf numFmtId="0" fontId="4" fillId="0" borderId="0" xfId="0" applyFont="1" applyFill="1" applyAlignment="1">
      <alignment horizontal="left" vertical="top" wrapText="1"/>
    </xf>
    <xf numFmtId="0" fontId="4" fillId="0" borderId="7" xfId="0" applyFont="1" applyFill="1" applyBorder="1" applyAlignment="1" applyProtection="1">
      <alignment horizontal="left" vertical="top" wrapText="1"/>
      <protection locked="0"/>
    </xf>
    <xf numFmtId="0" fontId="0" fillId="0" borderId="8" xfId="0" applyFill="1" applyBorder="1" applyAlignment="1">
      <alignment horizontal="left" vertical="top"/>
    </xf>
    <xf numFmtId="0" fontId="4" fillId="0" borderId="1"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4" fillId="0" borderId="2"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3"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13" xfId="0" applyFont="1" applyFill="1" applyBorder="1" applyAlignment="1">
      <alignment horizontal="left" vertical="top" wrapText="1"/>
    </xf>
    <xf numFmtId="0" fontId="6" fillId="0" borderId="0" xfId="0" applyFont="1" applyFill="1" applyAlignment="1">
      <alignment horizontal="center" vertical="center"/>
    </xf>
    <xf numFmtId="0" fontId="4" fillId="0" borderId="1"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1" xfId="2" applyFont="1" applyFill="1" applyBorder="1" applyAlignment="1">
      <alignment vertical="top" wrapText="1"/>
    </xf>
    <xf numFmtId="0" fontId="4" fillId="0" borderId="9" xfId="0" applyFont="1" applyFill="1" applyBorder="1" applyAlignment="1">
      <alignment vertical="top"/>
    </xf>
    <xf numFmtId="0" fontId="4" fillId="0" borderId="15" xfId="0" applyFont="1" applyFill="1" applyBorder="1" applyAlignment="1">
      <alignment vertical="top"/>
    </xf>
    <xf numFmtId="0" fontId="4" fillId="0" borderId="11"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3" xfId="2" applyFont="1" applyFill="1" applyBorder="1" applyAlignment="1">
      <alignment vertical="top" wrapText="1"/>
    </xf>
    <xf numFmtId="0" fontId="4" fillId="0" borderId="3" xfId="0" applyFont="1" applyFill="1" applyBorder="1" applyAlignment="1">
      <alignment vertical="top" wrapText="1"/>
    </xf>
    <xf numFmtId="0" fontId="6" fillId="0" borderId="0" xfId="0" applyFont="1" applyFill="1" applyAlignment="1">
      <alignment horizontal="center" vertical="center" wrapText="1"/>
    </xf>
    <xf numFmtId="0" fontId="4" fillId="0" borderId="3" xfId="0" applyFont="1" applyFill="1" applyBorder="1" applyAlignment="1" applyProtection="1">
      <alignment horizontal="left" vertical="top"/>
      <protection locked="0"/>
    </xf>
    <xf numFmtId="0" fontId="4" fillId="0" borderId="0" xfId="0" applyFont="1" applyFill="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4" fillId="0" borderId="1" xfId="0" applyFont="1" applyFill="1" applyBorder="1" applyAlignment="1" applyProtection="1">
      <alignment horizontal="left" vertical="top"/>
      <protection locked="0"/>
    </xf>
    <xf numFmtId="0" fontId="4" fillId="0" borderId="5" xfId="0" applyFont="1" applyFill="1" applyBorder="1" applyAlignment="1" applyProtection="1">
      <alignment horizontal="left" vertical="top"/>
      <protection locked="0"/>
    </xf>
    <xf numFmtId="0" fontId="4" fillId="0" borderId="2" xfId="0" applyFont="1" applyFill="1" applyBorder="1" applyAlignment="1" applyProtection="1">
      <alignment horizontal="left" vertical="top"/>
      <protection locked="0"/>
    </xf>
    <xf numFmtId="0" fontId="4" fillId="0" borderId="7" xfId="0" applyFont="1" applyFill="1" applyBorder="1" applyAlignment="1" applyProtection="1">
      <alignment horizontal="left" vertical="top"/>
      <protection locked="0"/>
    </xf>
  </cellXfs>
  <cellStyles count="3">
    <cellStyle name="通貨" xfId="1" builtinId="7"/>
    <cellStyle name="標準" xfId="0" builtinId="0"/>
    <cellStyle name="標準_資料3 必須項目審査資料2（施設整備）" xfId="2" xr:uid="{43B04772-4F4B-4535-B082-B2325FB460C9}"/>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492876</xdr:colOff>
      <xdr:row>0</xdr:row>
      <xdr:rowOff>112568</xdr:rowOff>
    </xdr:from>
    <xdr:to>
      <xdr:col>11</xdr:col>
      <xdr:colOff>4635</xdr:colOff>
      <xdr:row>1</xdr:row>
      <xdr:rowOff>267212</xdr:rowOff>
    </xdr:to>
    <xdr:grpSp>
      <xdr:nvGrpSpPr>
        <xdr:cNvPr id="10" name="グループ化 1">
          <a:extLst>
            <a:ext uri="{FF2B5EF4-FFF2-40B4-BE49-F238E27FC236}">
              <a16:creationId xmlns:a16="http://schemas.microsoft.com/office/drawing/2014/main" id="{FE33355C-18B8-65D3-EB40-57A5A4E19EE2}"/>
            </a:ext>
          </a:extLst>
        </xdr:cNvPr>
        <xdr:cNvGrpSpPr/>
      </xdr:nvGrpSpPr>
      <xdr:grpSpPr>
        <a:xfrm>
          <a:off x="4291670" y="112568"/>
          <a:ext cx="6081581" cy="345144"/>
          <a:chOff x="4360026" y="112568"/>
          <a:chExt cx="7531809" cy="345144"/>
        </a:xfrm>
      </xdr:grpSpPr>
      <xdr:sp macro="" textlink="">
        <xdr:nvSpPr>
          <xdr:cNvPr id="11" name="Rectangle 1">
            <a:extLst>
              <a:ext uri="{FF2B5EF4-FFF2-40B4-BE49-F238E27FC236}">
                <a16:creationId xmlns:a16="http://schemas.microsoft.com/office/drawing/2014/main" id="{95CAD432-A73D-CA7C-725C-0A85014825E9}"/>
              </a:ext>
            </a:extLst>
          </xdr:cNvPr>
          <xdr:cNvSpPr>
            <a:spLocks noChangeArrowheads="1"/>
          </xdr:cNvSpPr>
        </xdr:nvSpPr>
        <xdr:spPr bwMode="auto">
          <a:xfrm>
            <a:off x="5118216" y="112568"/>
            <a:ext cx="2912960" cy="3451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必須項目チェックシート</a:t>
            </a:r>
          </a:p>
        </xdr:txBody>
      </xdr:sp>
      <xdr:sp macro="" textlink="">
        <xdr:nvSpPr>
          <xdr:cNvPr id="12" name="Rectangle 2">
            <a:extLst>
              <a:ext uri="{FF2B5EF4-FFF2-40B4-BE49-F238E27FC236}">
                <a16:creationId xmlns:a16="http://schemas.microsoft.com/office/drawing/2014/main" id="{7F06A0FD-0592-EF9D-AEA8-FB34BA5F42DD}"/>
              </a:ext>
            </a:extLst>
          </xdr:cNvPr>
          <xdr:cNvSpPr>
            <a:spLocks noChangeArrowheads="1"/>
          </xdr:cNvSpPr>
        </xdr:nvSpPr>
        <xdr:spPr bwMode="auto">
          <a:xfrm>
            <a:off x="9069186" y="112568"/>
            <a:ext cx="1726086" cy="3451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latin typeface="+mn-lt"/>
                <a:ea typeface="+mn-ea"/>
                <a:cs typeface="+mn-cs"/>
              </a:rPr>
              <a:t>様式</a:t>
            </a:r>
            <a:r>
              <a:rPr lang="en-US" altLang="ja-JP" sz="1000" b="0" i="0" u="none" strike="noStrike" baseline="0">
                <a:latin typeface="+mn-ea"/>
                <a:ea typeface="+mn-ea"/>
                <a:cs typeface="+mn-cs"/>
              </a:rPr>
              <a:t>14-4</a:t>
            </a:r>
            <a:r>
              <a:rPr lang="en-US" altLang="ja-JP" sz="1000" b="0" i="0" u="none" strike="noStrike" baseline="0">
                <a:latin typeface="+mn-lt"/>
                <a:ea typeface="+mn-ea"/>
                <a:cs typeface="+mn-cs"/>
              </a:rPr>
              <a:t> </a:t>
            </a:r>
            <a:r>
              <a:rPr lang="ja-JP" altLang="en-US" sz="1000" b="0" i="0" u="none" strike="noStrike" baseline="0">
                <a:latin typeface="+mn-lt"/>
                <a:ea typeface="+mn-ea"/>
                <a:cs typeface="+mn-cs"/>
              </a:rPr>
              <a:t>添付①</a:t>
            </a:r>
          </a:p>
        </xdr:txBody>
      </xdr:sp>
      <xdr:sp macro="" textlink="">
        <xdr:nvSpPr>
          <xdr:cNvPr id="13" name="Rectangle 3">
            <a:extLst>
              <a:ext uri="{FF2B5EF4-FFF2-40B4-BE49-F238E27FC236}">
                <a16:creationId xmlns:a16="http://schemas.microsoft.com/office/drawing/2014/main" id="{06B949CD-C569-7B29-D9D5-F0AD8CF8823C}"/>
              </a:ext>
            </a:extLst>
          </xdr:cNvPr>
          <xdr:cNvSpPr>
            <a:spLocks noChangeArrowheads="1"/>
          </xdr:cNvSpPr>
        </xdr:nvSpPr>
        <xdr:spPr bwMode="auto">
          <a:xfrm>
            <a:off x="4360026" y="112568"/>
            <a:ext cx="758402" cy="345144"/>
          </a:xfrm>
          <a:prstGeom prst="rect">
            <a:avLst/>
          </a:prstGeom>
          <a:solidFill>
            <a:srgbClr val="0000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様式名称</a:t>
            </a:r>
          </a:p>
        </xdr:txBody>
      </xdr:sp>
      <xdr:sp macro="" textlink="">
        <xdr:nvSpPr>
          <xdr:cNvPr id="14" name="Rectangle 4">
            <a:extLst>
              <a:ext uri="{FF2B5EF4-FFF2-40B4-BE49-F238E27FC236}">
                <a16:creationId xmlns:a16="http://schemas.microsoft.com/office/drawing/2014/main" id="{7EA49B50-B2BD-2B63-BFC1-C2BDFE8D8FB5}"/>
              </a:ext>
            </a:extLst>
          </xdr:cNvPr>
          <xdr:cNvSpPr>
            <a:spLocks noChangeArrowheads="1"/>
          </xdr:cNvSpPr>
        </xdr:nvSpPr>
        <xdr:spPr bwMode="auto">
          <a:xfrm>
            <a:off x="8029056" y="112568"/>
            <a:ext cx="1027422" cy="345144"/>
          </a:xfrm>
          <a:prstGeom prst="rect">
            <a:avLst/>
          </a:prstGeom>
          <a:solidFill>
            <a:srgbClr val="0000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FFFF"/>
                </a:solidFill>
                <a:latin typeface="ＭＳ Ｐゴシック"/>
                <a:ea typeface="ＭＳ Ｐゴシック"/>
              </a:rPr>
              <a:t>様式番号</a:t>
            </a:r>
          </a:p>
        </xdr:txBody>
      </xdr:sp>
      <xdr:sp macro="" textlink="">
        <xdr:nvSpPr>
          <xdr:cNvPr id="15" name="Rectangle 10">
            <a:extLst>
              <a:ext uri="{FF2B5EF4-FFF2-40B4-BE49-F238E27FC236}">
                <a16:creationId xmlns:a16="http://schemas.microsoft.com/office/drawing/2014/main" id="{8668591B-C3F2-5ED7-D479-756096A22DB1}"/>
              </a:ext>
            </a:extLst>
          </xdr:cNvPr>
          <xdr:cNvSpPr>
            <a:spLocks noChangeArrowheads="1"/>
          </xdr:cNvSpPr>
        </xdr:nvSpPr>
        <xdr:spPr bwMode="auto">
          <a:xfrm>
            <a:off x="10795116" y="112568"/>
            <a:ext cx="1096719" cy="345144"/>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0AE8-AE9B-4C1E-B48F-11ED825F16FD}">
  <sheetPr>
    <pageSetUpPr fitToPage="1"/>
  </sheetPr>
  <dimension ref="A1:W503"/>
  <sheetViews>
    <sheetView showGridLines="0" showZeros="0" tabSelected="1" view="pageBreakPreview" zoomScale="85" zoomScaleNormal="115" zoomScaleSheetLayoutView="85" workbookViewId="0">
      <selection activeCell="H33" sqref="H33"/>
    </sheetView>
  </sheetViews>
  <sheetFormatPr defaultColWidth="9" defaultRowHeight="18" customHeight="1" x14ac:dyDescent="0.2"/>
  <cols>
    <col min="1" max="1" width="15.6328125" style="3" customWidth="1"/>
    <col min="2" max="2" width="7.6328125" style="3" customWidth="1"/>
    <col min="3" max="3" width="6.08984375" style="3" customWidth="1"/>
    <col min="4" max="4" width="7.453125" style="3" customWidth="1"/>
    <col min="5" max="5" width="6.08984375" style="3" customWidth="1"/>
    <col min="6" max="7" width="5.6328125" style="157" customWidth="1"/>
    <col min="8" max="8" width="70.6328125" style="3" customWidth="1"/>
    <col min="9" max="9" width="6.6328125" style="3" customWidth="1"/>
    <col min="10" max="10" width="1.6328125" style="3" customWidth="1"/>
    <col min="11" max="11" width="15.08984375" style="3" customWidth="1"/>
    <col min="12" max="12" width="60.81640625" style="4" customWidth="1"/>
    <col min="13" max="13" width="9" style="3"/>
    <col min="14" max="14" width="9" style="5"/>
    <col min="15" max="16384" width="9" style="3"/>
  </cols>
  <sheetData>
    <row r="1" spans="1:23" ht="15" customHeight="1" x14ac:dyDescent="0.2">
      <c r="A1" s="215"/>
      <c r="B1" s="215"/>
      <c r="C1" s="215"/>
      <c r="D1" s="215"/>
      <c r="E1" s="215"/>
      <c r="F1" s="215"/>
      <c r="G1" s="215"/>
      <c r="H1" s="215"/>
      <c r="I1" s="215"/>
      <c r="K1" s="205"/>
    </row>
    <row r="2" spans="1:23" ht="27" customHeight="1" x14ac:dyDescent="0.2">
      <c r="A2" s="6"/>
      <c r="B2" s="7"/>
      <c r="C2" s="7"/>
      <c r="D2" s="7"/>
      <c r="E2" s="7"/>
      <c r="F2" s="7"/>
      <c r="G2" s="7"/>
      <c r="H2" s="7"/>
      <c r="I2" s="7"/>
      <c r="J2" s="7"/>
      <c r="K2" s="205"/>
    </row>
    <row r="3" spans="1:23" ht="15" customHeight="1" x14ac:dyDescent="0.2">
      <c r="A3" s="8" t="s">
        <v>0</v>
      </c>
      <c r="B3" s="8"/>
      <c r="C3" s="8"/>
      <c r="D3" s="8"/>
      <c r="E3" s="8"/>
      <c r="F3" s="9"/>
      <c r="G3" s="9"/>
      <c r="H3" s="8"/>
      <c r="I3" s="8"/>
      <c r="J3" s="8"/>
      <c r="K3" s="8"/>
    </row>
    <row r="4" spans="1:23" ht="15" customHeight="1" x14ac:dyDescent="0.2">
      <c r="A4" s="8" t="s">
        <v>1</v>
      </c>
      <c r="B4" s="8"/>
      <c r="C4" s="8"/>
      <c r="D4" s="8"/>
      <c r="E4" s="8"/>
      <c r="F4" s="9"/>
      <c r="G4" s="9"/>
      <c r="H4" s="8"/>
      <c r="I4" s="8"/>
      <c r="J4" s="8"/>
      <c r="K4" s="8"/>
    </row>
    <row r="5" spans="1:23" s="16" customFormat="1" ht="17.25" customHeight="1" x14ac:dyDescent="0.2">
      <c r="A5" s="206" t="s">
        <v>2</v>
      </c>
      <c r="B5" s="207"/>
      <c r="C5" s="207"/>
      <c r="D5" s="207"/>
      <c r="E5" s="207"/>
      <c r="F5" s="10" t="s">
        <v>3</v>
      </c>
      <c r="G5" s="11" t="s">
        <v>4</v>
      </c>
      <c r="H5" s="12" t="s">
        <v>5</v>
      </c>
      <c r="I5" s="13" t="s">
        <v>6</v>
      </c>
      <c r="J5" s="14"/>
      <c r="K5" s="15" t="s">
        <v>7</v>
      </c>
      <c r="L5" s="4"/>
      <c r="M5" s="3"/>
      <c r="N5" s="5"/>
      <c r="O5" s="3"/>
      <c r="P5" s="3"/>
      <c r="Q5" s="3"/>
      <c r="R5" s="3"/>
      <c r="S5" s="3"/>
      <c r="T5" s="3"/>
      <c r="U5" s="3"/>
      <c r="V5" s="3"/>
      <c r="W5" s="3"/>
    </row>
    <row r="6" spans="1:23" s="23" customFormat="1" ht="9.75" customHeight="1" x14ac:dyDescent="0.2">
      <c r="A6" s="17"/>
      <c r="B6" s="17"/>
      <c r="C6" s="17"/>
      <c r="D6" s="17"/>
      <c r="E6" s="17"/>
      <c r="F6" s="18"/>
      <c r="G6" s="18"/>
      <c r="H6" s="19"/>
      <c r="I6" s="20"/>
      <c r="J6" s="21"/>
      <c r="K6" s="20"/>
      <c r="L6" s="4"/>
      <c r="M6" s="16"/>
      <c r="N6" s="22"/>
      <c r="O6" s="16"/>
      <c r="P6" s="16"/>
      <c r="Q6" s="16"/>
      <c r="R6" s="16"/>
      <c r="S6" s="16"/>
      <c r="T6" s="16"/>
      <c r="U6" s="16"/>
      <c r="V6" s="16"/>
      <c r="W6" s="16"/>
    </row>
    <row r="7" spans="1:23" s="30" customFormat="1" ht="19.5" customHeight="1" x14ac:dyDescent="0.2">
      <c r="A7" s="24" t="s">
        <v>8</v>
      </c>
      <c r="B7" s="25"/>
      <c r="C7" s="26"/>
      <c r="D7" s="26"/>
      <c r="E7" s="26"/>
      <c r="F7" s="27"/>
      <c r="G7" s="27"/>
      <c r="H7" s="28"/>
      <c r="I7" s="29"/>
      <c r="K7" s="31"/>
      <c r="L7" s="32"/>
      <c r="M7" s="23"/>
      <c r="N7" s="5"/>
      <c r="O7" s="23"/>
      <c r="P7" s="23"/>
      <c r="Q7" s="23"/>
      <c r="R7" s="23"/>
      <c r="S7" s="23"/>
      <c r="T7" s="23"/>
      <c r="U7" s="23"/>
      <c r="V7" s="23"/>
      <c r="W7" s="23"/>
    </row>
    <row r="8" spans="1:23" s="36" customFormat="1" ht="30" customHeight="1" x14ac:dyDescent="0.15">
      <c r="A8" s="213" t="s">
        <v>9</v>
      </c>
      <c r="B8" s="208" t="s">
        <v>10</v>
      </c>
      <c r="C8" s="209"/>
      <c r="D8" s="209"/>
      <c r="E8" s="209"/>
      <c r="F8" s="33">
        <f>ROW()-7</f>
        <v>1</v>
      </c>
      <c r="G8" s="34">
        <v>7</v>
      </c>
      <c r="H8" s="35" t="s">
        <v>11</v>
      </c>
      <c r="I8" s="31"/>
      <c r="K8" s="31"/>
      <c r="L8" s="32"/>
      <c r="M8" s="37"/>
      <c r="N8" s="38"/>
      <c r="O8" s="30"/>
      <c r="P8" s="30"/>
      <c r="Q8" s="30"/>
      <c r="R8" s="30"/>
      <c r="S8" s="30"/>
      <c r="T8" s="30"/>
      <c r="U8" s="30"/>
      <c r="V8" s="30"/>
      <c r="W8" s="30"/>
    </row>
    <row r="9" spans="1:23" s="36" customFormat="1" ht="30" customHeight="1" x14ac:dyDescent="0.2">
      <c r="A9" s="214"/>
      <c r="B9" s="39"/>
      <c r="C9" s="40"/>
      <c r="D9" s="40"/>
      <c r="E9" s="40"/>
      <c r="F9" s="33">
        <f t="shared" ref="F9:F31" si="0">ROW()-7</f>
        <v>2</v>
      </c>
      <c r="G9" s="34">
        <v>7</v>
      </c>
      <c r="H9" s="35" t="s">
        <v>12</v>
      </c>
      <c r="I9" s="31"/>
      <c r="K9" s="31"/>
      <c r="L9" s="32"/>
      <c r="M9" s="38"/>
      <c r="N9" s="38"/>
    </row>
    <row r="10" spans="1:23" s="36" customFormat="1" ht="30" customHeight="1" x14ac:dyDescent="0.2">
      <c r="A10" s="41"/>
      <c r="B10" s="39"/>
      <c r="C10" s="40"/>
      <c r="D10" s="40"/>
      <c r="E10" s="40"/>
      <c r="F10" s="33">
        <f t="shared" si="0"/>
        <v>3</v>
      </c>
      <c r="G10" s="34">
        <v>7</v>
      </c>
      <c r="H10" s="35" t="s">
        <v>13</v>
      </c>
      <c r="I10" s="31"/>
      <c r="K10" s="31"/>
      <c r="L10" s="32"/>
      <c r="M10" s="38"/>
      <c r="N10" s="38"/>
    </row>
    <row r="11" spans="1:23" s="36" customFormat="1" ht="30" customHeight="1" x14ac:dyDescent="0.2">
      <c r="A11" s="41"/>
      <c r="B11" s="39"/>
      <c r="C11" s="40"/>
      <c r="D11" s="40"/>
      <c r="E11" s="40"/>
      <c r="F11" s="33">
        <f t="shared" si="0"/>
        <v>4</v>
      </c>
      <c r="G11" s="34">
        <v>7</v>
      </c>
      <c r="H11" s="35" t="s">
        <v>14</v>
      </c>
      <c r="I11" s="31"/>
      <c r="K11" s="31"/>
      <c r="L11" s="32"/>
      <c r="M11" s="38"/>
      <c r="N11" s="38"/>
    </row>
    <row r="12" spans="1:23" s="36" customFormat="1" ht="30" customHeight="1" x14ac:dyDescent="0.2">
      <c r="A12" s="41"/>
      <c r="B12" s="39"/>
      <c r="C12" s="40"/>
      <c r="D12" s="40"/>
      <c r="E12" s="40"/>
      <c r="F12" s="33">
        <f t="shared" si="0"/>
        <v>5</v>
      </c>
      <c r="G12" s="34">
        <v>7</v>
      </c>
      <c r="H12" s="35" t="s">
        <v>15</v>
      </c>
      <c r="I12" s="31"/>
      <c r="K12" s="31"/>
      <c r="L12" s="32"/>
      <c r="M12" s="38"/>
      <c r="N12" s="38"/>
    </row>
    <row r="13" spans="1:23" s="36" customFormat="1" ht="30" customHeight="1" x14ac:dyDescent="0.2">
      <c r="A13" s="41"/>
      <c r="B13" s="39"/>
      <c r="C13" s="40"/>
      <c r="D13" s="40"/>
      <c r="E13" s="40"/>
      <c r="F13" s="33">
        <f t="shared" si="0"/>
        <v>6</v>
      </c>
      <c r="G13" s="34">
        <v>7</v>
      </c>
      <c r="H13" s="35" t="s">
        <v>16</v>
      </c>
      <c r="I13" s="31"/>
      <c r="K13" s="31"/>
      <c r="L13" s="32"/>
      <c r="M13" s="38"/>
      <c r="N13" s="38"/>
    </row>
    <row r="14" spans="1:23" s="36" customFormat="1" ht="30" customHeight="1" x14ac:dyDescent="0.2">
      <c r="A14" s="41"/>
      <c r="B14" s="39"/>
      <c r="C14" s="40"/>
      <c r="D14" s="40"/>
      <c r="E14" s="40"/>
      <c r="F14" s="33">
        <f t="shared" si="0"/>
        <v>7</v>
      </c>
      <c r="G14" s="34">
        <v>7</v>
      </c>
      <c r="H14" s="35" t="s">
        <v>17</v>
      </c>
      <c r="I14" s="31"/>
      <c r="K14" s="31"/>
      <c r="L14" s="32"/>
      <c r="M14" s="38"/>
      <c r="N14" s="38"/>
    </row>
    <row r="15" spans="1:23" s="36" customFormat="1" ht="30" customHeight="1" x14ac:dyDescent="0.2">
      <c r="A15" s="41"/>
      <c r="B15" s="39"/>
      <c r="C15" s="40"/>
      <c r="D15" s="40"/>
      <c r="E15" s="40"/>
      <c r="F15" s="33">
        <f t="shared" si="0"/>
        <v>8</v>
      </c>
      <c r="G15" s="34">
        <v>7</v>
      </c>
      <c r="H15" s="35" t="s">
        <v>18</v>
      </c>
      <c r="I15" s="31"/>
      <c r="K15" s="31"/>
      <c r="L15" s="32"/>
      <c r="M15" s="38"/>
      <c r="N15" s="38"/>
    </row>
    <row r="16" spans="1:23" s="36" customFormat="1" ht="30" customHeight="1" x14ac:dyDescent="0.2">
      <c r="A16" s="41"/>
      <c r="B16" s="39"/>
      <c r="C16" s="40"/>
      <c r="D16" s="40"/>
      <c r="E16" s="40"/>
      <c r="F16" s="33">
        <f t="shared" si="0"/>
        <v>9</v>
      </c>
      <c r="G16" s="34">
        <v>7</v>
      </c>
      <c r="H16" s="35" t="s">
        <v>19</v>
      </c>
      <c r="I16" s="31"/>
      <c r="K16" s="31"/>
      <c r="L16" s="32"/>
      <c r="M16" s="38"/>
      <c r="N16" s="38"/>
    </row>
    <row r="17" spans="1:14" s="36" customFormat="1" ht="30" customHeight="1" x14ac:dyDescent="0.2">
      <c r="A17" s="41"/>
      <c r="B17" s="42"/>
      <c r="C17" s="43"/>
      <c r="D17" s="43"/>
      <c r="E17" s="43"/>
      <c r="F17" s="33">
        <f t="shared" si="0"/>
        <v>10</v>
      </c>
      <c r="G17" s="34">
        <v>7</v>
      </c>
      <c r="H17" s="35" t="s">
        <v>20</v>
      </c>
      <c r="I17" s="31"/>
      <c r="K17" s="31"/>
      <c r="L17" s="32"/>
      <c r="M17" s="38"/>
      <c r="N17" s="38"/>
    </row>
    <row r="18" spans="1:14" s="36" customFormat="1" ht="30" customHeight="1" x14ac:dyDescent="0.2">
      <c r="A18" s="41"/>
      <c r="B18" s="208" t="s">
        <v>21</v>
      </c>
      <c r="C18" s="209"/>
      <c r="D18" s="209"/>
      <c r="E18" s="210"/>
      <c r="F18" s="33">
        <f t="shared" si="0"/>
        <v>11</v>
      </c>
      <c r="G18" s="34">
        <v>7</v>
      </c>
      <c r="H18" s="35" t="s">
        <v>22</v>
      </c>
      <c r="I18" s="44"/>
      <c r="K18" s="31"/>
      <c r="L18" s="32"/>
      <c r="M18" s="38"/>
      <c r="N18" s="38"/>
    </row>
    <row r="19" spans="1:14" s="36" customFormat="1" ht="30" customHeight="1" x14ac:dyDescent="0.2">
      <c r="A19" s="41"/>
      <c r="B19" s="39"/>
      <c r="C19" s="40"/>
      <c r="D19" s="40"/>
      <c r="E19" s="45"/>
      <c r="F19" s="33">
        <f t="shared" si="0"/>
        <v>12</v>
      </c>
      <c r="G19" s="34">
        <v>7</v>
      </c>
      <c r="H19" s="35" t="s">
        <v>23</v>
      </c>
      <c r="I19" s="31"/>
      <c r="K19" s="31"/>
      <c r="L19" s="32"/>
      <c r="M19" s="38"/>
      <c r="N19" s="38"/>
    </row>
    <row r="20" spans="1:14" s="36" customFormat="1" ht="30" customHeight="1" x14ac:dyDescent="0.2">
      <c r="A20" s="41"/>
      <c r="B20" s="42"/>
      <c r="C20" s="43"/>
      <c r="D20" s="43"/>
      <c r="E20" s="46"/>
      <c r="F20" s="33">
        <f t="shared" si="0"/>
        <v>13</v>
      </c>
      <c r="G20" s="34">
        <v>7</v>
      </c>
      <c r="H20" s="35" t="s">
        <v>24</v>
      </c>
      <c r="I20" s="31"/>
      <c r="K20" s="31"/>
      <c r="L20" s="32"/>
      <c r="M20" s="38"/>
      <c r="N20" s="38"/>
    </row>
    <row r="21" spans="1:14" s="36" customFormat="1" ht="30" customHeight="1" x14ac:dyDescent="0.2">
      <c r="A21" s="41"/>
      <c r="B21" s="158" t="s">
        <v>25</v>
      </c>
      <c r="C21" s="200"/>
      <c r="D21" s="200"/>
      <c r="E21" s="159"/>
      <c r="F21" s="33">
        <f t="shared" si="0"/>
        <v>14</v>
      </c>
      <c r="G21" s="34">
        <v>8</v>
      </c>
      <c r="H21" s="35" t="s">
        <v>26</v>
      </c>
      <c r="I21" s="31"/>
      <c r="K21" s="31"/>
      <c r="L21" s="32"/>
      <c r="M21" s="38"/>
      <c r="N21" s="38"/>
    </row>
    <row r="22" spans="1:14" s="36" customFormat="1" ht="44" customHeight="1" x14ac:dyDescent="0.2">
      <c r="A22" s="41"/>
      <c r="B22" s="39"/>
      <c r="C22" s="47"/>
      <c r="D22" s="47"/>
      <c r="E22" s="48"/>
      <c r="F22" s="33">
        <f t="shared" si="0"/>
        <v>15</v>
      </c>
      <c r="G22" s="34">
        <v>8</v>
      </c>
      <c r="H22" s="35" t="s">
        <v>27</v>
      </c>
      <c r="I22" s="31"/>
      <c r="K22" s="31"/>
      <c r="L22" s="32"/>
      <c r="M22" s="38"/>
      <c r="N22" s="38"/>
    </row>
    <row r="23" spans="1:14" s="36" customFormat="1" ht="30" customHeight="1" x14ac:dyDescent="0.2">
      <c r="A23" s="41"/>
      <c r="B23" s="39"/>
      <c r="C23" s="47"/>
      <c r="D23" s="47"/>
      <c r="E23" s="48"/>
      <c r="F23" s="33">
        <f t="shared" si="0"/>
        <v>16</v>
      </c>
      <c r="G23" s="34">
        <v>8</v>
      </c>
      <c r="H23" s="35" t="s">
        <v>28</v>
      </c>
      <c r="I23" s="31"/>
      <c r="K23" s="31"/>
      <c r="L23" s="32"/>
      <c r="M23" s="38"/>
      <c r="N23" s="38"/>
    </row>
    <row r="24" spans="1:14" s="36" customFormat="1" ht="45.65" customHeight="1" x14ac:dyDescent="0.2">
      <c r="A24" s="41"/>
      <c r="B24" s="39"/>
      <c r="C24" s="47"/>
      <c r="D24" s="47"/>
      <c r="E24" s="48"/>
      <c r="F24" s="33">
        <f t="shared" si="0"/>
        <v>17</v>
      </c>
      <c r="G24" s="34">
        <v>8</v>
      </c>
      <c r="H24" s="35" t="s">
        <v>29</v>
      </c>
      <c r="I24" s="31"/>
      <c r="K24" s="31"/>
      <c r="L24" s="32"/>
      <c r="M24" s="38"/>
      <c r="N24" s="38"/>
    </row>
    <row r="25" spans="1:14" s="36" customFormat="1" ht="30" customHeight="1" x14ac:dyDescent="0.2">
      <c r="A25" s="41"/>
      <c r="B25" s="39"/>
      <c r="C25" s="47"/>
      <c r="D25" s="47"/>
      <c r="E25" s="48"/>
      <c r="F25" s="33">
        <f t="shared" si="0"/>
        <v>18</v>
      </c>
      <c r="G25" s="34">
        <v>8</v>
      </c>
      <c r="H25" s="35" t="s">
        <v>30</v>
      </c>
      <c r="I25" s="31"/>
      <c r="K25" s="31"/>
      <c r="L25" s="32"/>
      <c r="M25" s="38"/>
      <c r="N25" s="38"/>
    </row>
    <row r="26" spans="1:14" s="36" customFormat="1" ht="30" customHeight="1" x14ac:dyDescent="0.2">
      <c r="A26" s="41"/>
      <c r="B26" s="39"/>
      <c r="C26" s="47"/>
      <c r="D26" s="47"/>
      <c r="E26" s="48"/>
      <c r="F26" s="33">
        <f t="shared" si="0"/>
        <v>19</v>
      </c>
      <c r="G26" s="34">
        <v>8</v>
      </c>
      <c r="H26" s="35" t="s">
        <v>31</v>
      </c>
      <c r="I26" s="31"/>
      <c r="K26" s="31"/>
      <c r="L26" s="32"/>
      <c r="M26" s="38"/>
      <c r="N26" s="38"/>
    </row>
    <row r="27" spans="1:14" s="36" customFormat="1" ht="30" customHeight="1" x14ac:dyDescent="0.2">
      <c r="A27" s="41"/>
      <c r="B27" s="42"/>
      <c r="C27" s="49"/>
      <c r="D27" s="49"/>
      <c r="E27" s="50"/>
      <c r="F27" s="33">
        <f t="shared" si="0"/>
        <v>20</v>
      </c>
      <c r="G27" s="34">
        <v>8</v>
      </c>
      <c r="H27" s="35" t="s">
        <v>32</v>
      </c>
      <c r="I27" s="31"/>
      <c r="K27" s="31"/>
      <c r="L27" s="32"/>
      <c r="M27" s="38"/>
      <c r="N27" s="38"/>
    </row>
    <row r="28" spans="1:14" s="36" customFormat="1" ht="30" customHeight="1" x14ac:dyDescent="0.2">
      <c r="A28" s="41"/>
      <c r="B28" s="208" t="s">
        <v>33</v>
      </c>
      <c r="C28" s="209"/>
      <c r="D28" s="209"/>
      <c r="E28" s="210"/>
      <c r="F28" s="33">
        <f t="shared" si="0"/>
        <v>21</v>
      </c>
      <c r="G28" s="34">
        <v>8</v>
      </c>
      <c r="H28" s="35" t="s">
        <v>34</v>
      </c>
      <c r="I28" s="31"/>
      <c r="K28" s="31"/>
      <c r="L28" s="32"/>
      <c r="M28" s="38"/>
      <c r="N28" s="38"/>
    </row>
    <row r="29" spans="1:14" s="36" customFormat="1" ht="30" customHeight="1" x14ac:dyDescent="0.2">
      <c r="A29" s="41"/>
      <c r="B29" s="39"/>
      <c r="C29" s="40"/>
      <c r="D29" s="40"/>
      <c r="E29" s="45"/>
      <c r="F29" s="33">
        <f t="shared" si="0"/>
        <v>22</v>
      </c>
      <c r="G29" s="34">
        <v>8</v>
      </c>
      <c r="H29" s="35" t="s">
        <v>35</v>
      </c>
      <c r="I29" s="31"/>
      <c r="K29" s="31"/>
      <c r="L29" s="32"/>
      <c r="M29" s="38"/>
      <c r="N29" s="38"/>
    </row>
    <row r="30" spans="1:14" s="36" customFormat="1" ht="30" customHeight="1" x14ac:dyDescent="0.2">
      <c r="A30" s="41"/>
      <c r="B30" s="39"/>
      <c r="C30" s="40"/>
      <c r="D30" s="40"/>
      <c r="E30" s="45"/>
      <c r="F30" s="33">
        <f t="shared" si="0"/>
        <v>23</v>
      </c>
      <c r="G30" s="34">
        <v>8</v>
      </c>
      <c r="H30" s="35" t="s">
        <v>36</v>
      </c>
      <c r="I30" s="31"/>
      <c r="K30" s="31"/>
      <c r="L30" s="32"/>
      <c r="M30" s="38"/>
      <c r="N30" s="38"/>
    </row>
    <row r="31" spans="1:14" s="36" customFormat="1" ht="30" customHeight="1" x14ac:dyDescent="0.2">
      <c r="A31" s="51"/>
      <c r="B31" s="42"/>
      <c r="C31" s="43"/>
      <c r="D31" s="43"/>
      <c r="E31" s="46"/>
      <c r="F31" s="33">
        <f t="shared" si="0"/>
        <v>24</v>
      </c>
      <c r="G31" s="34">
        <v>8</v>
      </c>
      <c r="H31" s="35" t="s">
        <v>37</v>
      </c>
      <c r="I31" s="31"/>
      <c r="K31" s="31"/>
      <c r="L31" s="32"/>
      <c r="M31" s="38"/>
      <c r="N31" s="38"/>
    </row>
    <row r="32" spans="1:14" s="36" customFormat="1" ht="15" customHeight="1" x14ac:dyDescent="0.2">
      <c r="A32" s="52"/>
      <c r="B32" s="53"/>
      <c r="F32" s="54"/>
      <c r="G32" s="55"/>
      <c r="H32" s="56"/>
      <c r="L32" s="32"/>
      <c r="M32" s="38"/>
      <c r="N32" s="38"/>
    </row>
    <row r="33" spans="1:14" s="23" customFormat="1" ht="19.5" customHeight="1" x14ac:dyDescent="0.2">
      <c r="A33" s="57" t="s">
        <v>38</v>
      </c>
      <c r="B33" s="58"/>
      <c r="C33" s="58"/>
      <c r="D33" s="58"/>
      <c r="E33" s="58"/>
      <c r="F33" s="10"/>
      <c r="G33" s="55"/>
      <c r="H33" s="59"/>
      <c r="I33" s="60"/>
      <c r="J33" s="21"/>
      <c r="K33" s="61"/>
      <c r="L33" s="4"/>
      <c r="M33" s="5"/>
      <c r="N33" s="38"/>
    </row>
    <row r="34" spans="1:14" ht="30" customHeight="1" x14ac:dyDescent="0.2">
      <c r="A34" s="62" t="s">
        <v>39</v>
      </c>
      <c r="B34" s="63" t="s">
        <v>40</v>
      </c>
      <c r="C34" s="64"/>
      <c r="D34" s="65"/>
      <c r="E34" s="65"/>
      <c r="F34" s="66">
        <f>ROW()-9</f>
        <v>25</v>
      </c>
      <c r="G34" s="67">
        <v>14</v>
      </c>
      <c r="H34" s="68" t="s">
        <v>605</v>
      </c>
      <c r="I34" s="69"/>
      <c r="J34" s="70"/>
      <c r="K34" s="71"/>
      <c r="M34" s="5"/>
      <c r="N34" s="38"/>
    </row>
    <row r="35" spans="1:14" ht="30" customHeight="1" x14ac:dyDescent="0.2">
      <c r="A35" s="72"/>
      <c r="B35" s="73"/>
      <c r="C35" s="74"/>
      <c r="D35" s="75"/>
      <c r="E35" s="75"/>
      <c r="F35" s="66">
        <f t="shared" ref="F35:F103" si="1">ROW()-9</f>
        <v>26</v>
      </c>
      <c r="G35" s="67">
        <v>14</v>
      </c>
      <c r="H35" s="76" t="s">
        <v>606</v>
      </c>
      <c r="I35" s="77"/>
      <c r="J35" s="70"/>
      <c r="K35" s="71"/>
      <c r="M35" s="5"/>
      <c r="N35" s="38"/>
    </row>
    <row r="36" spans="1:14" ht="30" customHeight="1" x14ac:dyDescent="0.2">
      <c r="A36" s="73"/>
      <c r="B36" s="73"/>
      <c r="C36" s="74"/>
      <c r="D36" s="75"/>
      <c r="E36" s="75"/>
      <c r="F36" s="66">
        <f t="shared" si="1"/>
        <v>27</v>
      </c>
      <c r="G36" s="67">
        <v>14</v>
      </c>
      <c r="H36" s="68" t="s">
        <v>41</v>
      </c>
      <c r="I36" s="78"/>
      <c r="J36" s="70"/>
      <c r="K36" s="71"/>
      <c r="M36" s="5"/>
      <c r="N36" s="38"/>
    </row>
    <row r="37" spans="1:14" ht="42.5" customHeight="1" x14ac:dyDescent="0.2">
      <c r="A37" s="73"/>
      <c r="B37" s="73"/>
      <c r="C37" s="74"/>
      <c r="D37" s="75"/>
      <c r="E37" s="75"/>
      <c r="F37" s="66">
        <f t="shared" si="1"/>
        <v>28</v>
      </c>
      <c r="G37" s="67">
        <v>14</v>
      </c>
      <c r="H37" s="76" t="s">
        <v>607</v>
      </c>
      <c r="I37" s="78"/>
      <c r="J37" s="70"/>
      <c r="K37" s="71"/>
      <c r="M37" s="5"/>
      <c r="N37" s="38"/>
    </row>
    <row r="38" spans="1:14" ht="48" x14ac:dyDescent="0.2">
      <c r="A38" s="73"/>
      <c r="B38" s="73"/>
      <c r="C38" s="74"/>
      <c r="D38" s="75"/>
      <c r="E38" s="75"/>
      <c r="F38" s="66">
        <f t="shared" si="1"/>
        <v>29</v>
      </c>
      <c r="G38" s="67">
        <v>14</v>
      </c>
      <c r="H38" s="76" t="s">
        <v>578</v>
      </c>
      <c r="I38" s="78"/>
      <c r="J38" s="70"/>
      <c r="K38" s="71"/>
      <c r="M38" s="5"/>
      <c r="N38" s="38"/>
    </row>
    <row r="39" spans="1:14" ht="30" customHeight="1" x14ac:dyDescent="0.2">
      <c r="A39" s="73"/>
      <c r="B39" s="73"/>
      <c r="C39" s="74"/>
      <c r="D39" s="75"/>
      <c r="E39" s="75"/>
      <c r="F39" s="66">
        <f t="shared" si="1"/>
        <v>30</v>
      </c>
      <c r="G39" s="67">
        <v>15</v>
      </c>
      <c r="H39" s="76" t="s">
        <v>608</v>
      </c>
      <c r="I39" s="78"/>
      <c r="J39" s="70"/>
      <c r="K39" s="71"/>
      <c r="M39" s="5"/>
      <c r="N39" s="38"/>
    </row>
    <row r="40" spans="1:14" ht="25" customHeight="1" x14ac:dyDescent="0.2">
      <c r="A40" s="73"/>
      <c r="B40" s="211" t="s">
        <v>42</v>
      </c>
      <c r="C40" s="212"/>
      <c r="D40" s="212"/>
      <c r="E40" s="212"/>
      <c r="F40" s="66">
        <f t="shared" si="1"/>
        <v>31</v>
      </c>
      <c r="G40" s="67">
        <v>15</v>
      </c>
      <c r="H40" s="76" t="s">
        <v>43</v>
      </c>
      <c r="I40" s="78"/>
      <c r="J40" s="70"/>
      <c r="K40" s="71"/>
      <c r="M40" s="5"/>
      <c r="N40" s="38"/>
    </row>
    <row r="41" spans="1:14" ht="25" customHeight="1" x14ac:dyDescent="0.2">
      <c r="A41" s="73"/>
      <c r="B41" s="73"/>
      <c r="C41" s="74"/>
      <c r="D41" s="74"/>
      <c r="E41" s="74"/>
      <c r="F41" s="66">
        <f t="shared" si="1"/>
        <v>32</v>
      </c>
      <c r="G41" s="67">
        <v>15</v>
      </c>
      <c r="H41" s="76" t="s">
        <v>44</v>
      </c>
      <c r="I41" s="78"/>
      <c r="J41" s="70"/>
      <c r="K41" s="71"/>
      <c r="M41" s="5"/>
      <c r="N41" s="38"/>
    </row>
    <row r="42" spans="1:14" ht="30" customHeight="1" x14ac:dyDescent="0.2">
      <c r="A42" s="73"/>
      <c r="B42" s="73"/>
      <c r="C42" s="74"/>
      <c r="D42" s="74"/>
      <c r="E42" s="74"/>
      <c r="F42" s="66">
        <f t="shared" si="1"/>
        <v>33</v>
      </c>
      <c r="G42" s="67">
        <v>15</v>
      </c>
      <c r="H42" s="76" t="s">
        <v>45</v>
      </c>
      <c r="I42" s="78"/>
      <c r="J42" s="70"/>
      <c r="K42" s="71"/>
      <c r="M42" s="5"/>
      <c r="N42" s="38"/>
    </row>
    <row r="43" spans="1:14" ht="30" customHeight="1" x14ac:dyDescent="0.2">
      <c r="A43" s="73"/>
      <c r="B43" s="73"/>
      <c r="C43" s="74"/>
      <c r="D43" s="74"/>
      <c r="E43" s="74"/>
      <c r="F43" s="66">
        <f t="shared" si="1"/>
        <v>34</v>
      </c>
      <c r="G43" s="67">
        <v>15</v>
      </c>
      <c r="H43" s="76" t="s">
        <v>46</v>
      </c>
      <c r="I43" s="78"/>
      <c r="J43" s="70"/>
      <c r="K43" s="71"/>
      <c r="M43" s="5"/>
      <c r="N43" s="38"/>
    </row>
    <row r="44" spans="1:14" ht="30" customHeight="1" x14ac:dyDescent="0.2">
      <c r="A44" s="73"/>
      <c r="B44" s="73"/>
      <c r="C44" s="74"/>
      <c r="D44" s="74"/>
      <c r="E44" s="74"/>
      <c r="F44" s="66">
        <f t="shared" si="1"/>
        <v>35</v>
      </c>
      <c r="G44" s="67">
        <v>15</v>
      </c>
      <c r="H44" s="76" t="s">
        <v>47</v>
      </c>
      <c r="I44" s="78"/>
      <c r="J44" s="70"/>
      <c r="K44" s="71"/>
      <c r="M44" s="5"/>
      <c r="N44" s="38"/>
    </row>
    <row r="45" spans="1:14" ht="25" customHeight="1" x14ac:dyDescent="0.2">
      <c r="A45" s="73"/>
      <c r="B45" s="211" t="s">
        <v>48</v>
      </c>
      <c r="C45" s="212"/>
      <c r="D45" s="212"/>
      <c r="E45" s="212"/>
      <c r="F45" s="66">
        <f t="shared" si="1"/>
        <v>36</v>
      </c>
      <c r="G45" s="67">
        <v>15</v>
      </c>
      <c r="H45" s="76" t="s">
        <v>49</v>
      </c>
      <c r="I45" s="78"/>
      <c r="J45" s="70"/>
      <c r="K45" s="71"/>
      <c r="M45" s="5"/>
      <c r="N45" s="38"/>
    </row>
    <row r="46" spans="1:14" ht="36" x14ac:dyDescent="0.2">
      <c r="A46" s="73"/>
      <c r="B46" s="216"/>
      <c r="C46" s="217"/>
      <c r="D46" s="217"/>
      <c r="E46" s="218"/>
      <c r="F46" s="66">
        <f t="shared" si="1"/>
        <v>37</v>
      </c>
      <c r="G46" s="67">
        <v>15</v>
      </c>
      <c r="H46" s="76" t="s">
        <v>528</v>
      </c>
      <c r="I46" s="78"/>
      <c r="J46" s="70"/>
      <c r="K46" s="71"/>
      <c r="M46" s="5"/>
      <c r="N46" s="38"/>
    </row>
    <row r="47" spans="1:14" ht="24" x14ac:dyDescent="0.2">
      <c r="A47" s="73"/>
      <c r="B47" s="73"/>
      <c r="C47" s="74"/>
      <c r="D47" s="74"/>
      <c r="E47" s="74"/>
      <c r="F47" s="66">
        <f t="shared" si="1"/>
        <v>38</v>
      </c>
      <c r="G47" s="67">
        <v>15</v>
      </c>
      <c r="H47" s="76" t="s">
        <v>529</v>
      </c>
      <c r="I47" s="78"/>
      <c r="J47" s="70"/>
      <c r="K47" s="71"/>
      <c r="M47" s="5"/>
      <c r="N47" s="38"/>
    </row>
    <row r="48" spans="1:14" ht="60" x14ac:dyDescent="0.2">
      <c r="A48" s="73"/>
      <c r="B48" s="73"/>
      <c r="C48" s="74"/>
      <c r="D48" s="74"/>
      <c r="E48" s="74"/>
      <c r="F48" s="66">
        <f t="shared" si="1"/>
        <v>39</v>
      </c>
      <c r="G48" s="67">
        <v>15</v>
      </c>
      <c r="H48" s="76" t="s">
        <v>530</v>
      </c>
      <c r="I48" s="78"/>
      <c r="J48" s="70"/>
      <c r="K48" s="71"/>
      <c r="M48" s="5"/>
      <c r="N48" s="38"/>
    </row>
    <row r="49" spans="1:14" ht="25" customHeight="1" x14ac:dyDescent="0.2">
      <c r="A49" s="73"/>
      <c r="B49" s="73"/>
      <c r="C49" s="74"/>
      <c r="D49" s="74"/>
      <c r="E49" s="74"/>
      <c r="F49" s="66">
        <f t="shared" si="1"/>
        <v>40</v>
      </c>
      <c r="G49" s="67">
        <v>15</v>
      </c>
      <c r="H49" s="76" t="s">
        <v>50</v>
      </c>
      <c r="I49" s="78"/>
      <c r="J49" s="70"/>
      <c r="K49" s="71"/>
      <c r="M49" s="5"/>
      <c r="N49" s="38"/>
    </row>
    <row r="50" spans="1:14" ht="60" x14ac:dyDescent="0.2">
      <c r="A50" s="73"/>
      <c r="B50" s="73"/>
      <c r="C50" s="74"/>
      <c r="D50" s="74"/>
      <c r="E50" s="74"/>
      <c r="F50" s="66">
        <f t="shared" si="1"/>
        <v>41</v>
      </c>
      <c r="G50" s="67">
        <v>15</v>
      </c>
      <c r="H50" s="76" t="s">
        <v>609</v>
      </c>
      <c r="I50" s="78"/>
      <c r="J50" s="70"/>
      <c r="K50" s="71"/>
      <c r="M50" s="5"/>
      <c r="N50" s="38"/>
    </row>
    <row r="51" spans="1:14" ht="25" customHeight="1" x14ac:dyDescent="0.2">
      <c r="A51" s="73"/>
      <c r="B51" s="73"/>
      <c r="C51" s="74"/>
      <c r="D51" s="74"/>
      <c r="E51" s="74"/>
      <c r="F51" s="66">
        <f t="shared" si="1"/>
        <v>42</v>
      </c>
      <c r="G51" s="67">
        <v>15</v>
      </c>
      <c r="H51" s="76" t="s">
        <v>51</v>
      </c>
      <c r="I51" s="78"/>
      <c r="J51" s="70"/>
      <c r="K51" s="71"/>
      <c r="M51" s="5"/>
      <c r="N51" s="38"/>
    </row>
    <row r="52" spans="1:14" ht="25" customHeight="1" x14ac:dyDescent="0.2">
      <c r="A52" s="73"/>
      <c r="B52" s="73"/>
      <c r="C52" s="74"/>
      <c r="D52" s="74"/>
      <c r="E52" s="74"/>
      <c r="F52" s="66">
        <f t="shared" si="1"/>
        <v>43</v>
      </c>
      <c r="G52" s="67">
        <v>15</v>
      </c>
      <c r="H52" s="76" t="s">
        <v>52</v>
      </c>
      <c r="I52" s="78"/>
      <c r="J52" s="70"/>
      <c r="K52" s="71"/>
      <c r="M52" s="5"/>
      <c r="N52" s="38"/>
    </row>
    <row r="53" spans="1:14" ht="39" customHeight="1" x14ac:dyDescent="0.2">
      <c r="A53" s="73"/>
      <c r="B53" s="73"/>
      <c r="C53" s="74"/>
      <c r="D53" s="74"/>
      <c r="E53" s="74"/>
      <c r="F53" s="66">
        <f t="shared" si="1"/>
        <v>44</v>
      </c>
      <c r="G53" s="67">
        <v>15</v>
      </c>
      <c r="H53" s="76" t="s">
        <v>53</v>
      </c>
      <c r="I53" s="78"/>
      <c r="J53" s="70"/>
      <c r="K53" s="71"/>
      <c r="M53" s="5"/>
      <c r="N53" s="38"/>
    </row>
    <row r="54" spans="1:14" ht="25" customHeight="1" x14ac:dyDescent="0.2">
      <c r="A54" s="73"/>
      <c r="B54" s="73"/>
      <c r="C54" s="74"/>
      <c r="D54" s="74"/>
      <c r="E54" s="74"/>
      <c r="F54" s="66">
        <f t="shared" si="1"/>
        <v>45</v>
      </c>
      <c r="G54" s="67">
        <v>15</v>
      </c>
      <c r="H54" s="76" t="s">
        <v>54</v>
      </c>
      <c r="I54" s="78"/>
      <c r="J54" s="70"/>
      <c r="K54" s="71"/>
      <c r="M54" s="5"/>
      <c r="N54" s="38"/>
    </row>
    <row r="55" spans="1:14" ht="30" customHeight="1" x14ac:dyDescent="0.2">
      <c r="A55" s="73"/>
      <c r="B55" s="73"/>
      <c r="C55" s="74"/>
      <c r="D55" s="74"/>
      <c r="E55" s="74"/>
      <c r="F55" s="66">
        <f t="shared" si="1"/>
        <v>46</v>
      </c>
      <c r="G55" s="67">
        <v>15</v>
      </c>
      <c r="H55" s="76" t="s">
        <v>610</v>
      </c>
      <c r="I55" s="78"/>
      <c r="J55" s="70"/>
      <c r="K55" s="71"/>
      <c r="M55" s="5"/>
      <c r="N55" s="38"/>
    </row>
    <row r="56" spans="1:14" ht="25" customHeight="1" x14ac:dyDescent="0.2">
      <c r="A56" s="73"/>
      <c r="B56" s="73"/>
      <c r="C56" s="74"/>
      <c r="D56" s="74"/>
      <c r="E56" s="74"/>
      <c r="F56" s="66">
        <f t="shared" si="1"/>
        <v>47</v>
      </c>
      <c r="G56" s="67">
        <v>15</v>
      </c>
      <c r="H56" s="76" t="s">
        <v>55</v>
      </c>
      <c r="I56" s="79"/>
      <c r="J56" s="70"/>
      <c r="K56" s="79"/>
      <c r="M56" s="5"/>
      <c r="N56" s="38"/>
    </row>
    <row r="57" spans="1:14" ht="25" customHeight="1" x14ac:dyDescent="0.2">
      <c r="A57" s="73"/>
      <c r="B57" s="219" t="s">
        <v>56</v>
      </c>
      <c r="C57" s="220"/>
      <c r="D57" s="220"/>
      <c r="E57" s="221"/>
      <c r="F57" s="66">
        <f t="shared" si="1"/>
        <v>48</v>
      </c>
      <c r="G57" s="67">
        <v>15</v>
      </c>
      <c r="H57" s="68" t="s">
        <v>509</v>
      </c>
      <c r="I57" s="78"/>
      <c r="J57" s="70"/>
      <c r="K57" s="71"/>
      <c r="M57" s="5"/>
      <c r="N57" s="38"/>
    </row>
    <row r="58" spans="1:14" ht="25" customHeight="1" x14ac:dyDescent="0.2">
      <c r="A58" s="73"/>
      <c r="B58" s="211" t="s">
        <v>57</v>
      </c>
      <c r="C58" s="212"/>
      <c r="D58" s="212"/>
      <c r="E58" s="212"/>
      <c r="F58" s="66">
        <f t="shared" si="1"/>
        <v>49</v>
      </c>
      <c r="G58" s="67">
        <v>16</v>
      </c>
      <c r="H58" s="76" t="s">
        <v>58</v>
      </c>
      <c r="I58" s="78"/>
      <c r="J58" s="70"/>
      <c r="K58" s="71"/>
      <c r="M58" s="5"/>
      <c r="N58" s="38"/>
    </row>
    <row r="59" spans="1:14" ht="25" customHeight="1" x14ac:dyDescent="0.2">
      <c r="A59" s="73"/>
      <c r="B59" s="73"/>
      <c r="C59" s="74"/>
      <c r="D59" s="74"/>
      <c r="E59" s="74"/>
      <c r="F59" s="66">
        <f t="shared" si="1"/>
        <v>50</v>
      </c>
      <c r="G59" s="67">
        <v>16</v>
      </c>
      <c r="H59" s="76" t="s">
        <v>59</v>
      </c>
      <c r="I59" s="78"/>
      <c r="J59" s="70"/>
      <c r="K59" s="71"/>
      <c r="M59" s="5"/>
      <c r="N59" s="38"/>
    </row>
    <row r="60" spans="1:14" ht="42.75" customHeight="1" x14ac:dyDescent="0.2">
      <c r="A60" s="73"/>
      <c r="B60" s="216"/>
      <c r="C60" s="217"/>
      <c r="D60" s="217"/>
      <c r="E60" s="217"/>
      <c r="F60" s="66">
        <f t="shared" si="1"/>
        <v>51</v>
      </c>
      <c r="G60" s="67">
        <v>16</v>
      </c>
      <c r="H60" s="76" t="s">
        <v>60</v>
      </c>
      <c r="I60" s="78"/>
      <c r="J60" s="70"/>
      <c r="K60" s="71"/>
      <c r="M60" s="5"/>
      <c r="N60" s="38"/>
    </row>
    <row r="61" spans="1:14" ht="25" customHeight="1" x14ac:dyDescent="0.2">
      <c r="A61" s="73"/>
      <c r="B61" s="73"/>
      <c r="C61" s="74"/>
      <c r="D61" s="74"/>
      <c r="E61" s="74"/>
      <c r="F61" s="66">
        <f t="shared" si="1"/>
        <v>52</v>
      </c>
      <c r="G61" s="67">
        <v>16</v>
      </c>
      <c r="H61" s="76" t="s">
        <v>61</v>
      </c>
      <c r="I61" s="78"/>
      <c r="J61" s="70"/>
      <c r="K61" s="71"/>
      <c r="M61" s="5"/>
      <c r="N61" s="38"/>
    </row>
    <row r="62" spans="1:14" ht="25" customHeight="1" x14ac:dyDescent="0.2">
      <c r="A62" s="73"/>
      <c r="B62" s="73"/>
      <c r="C62" s="74"/>
      <c r="D62" s="74"/>
      <c r="E62" s="74"/>
      <c r="F62" s="66">
        <f t="shared" si="1"/>
        <v>53</v>
      </c>
      <c r="G62" s="67">
        <v>16</v>
      </c>
      <c r="H62" s="76" t="s">
        <v>611</v>
      </c>
      <c r="I62" s="78"/>
      <c r="J62" s="70"/>
      <c r="K62" s="71"/>
      <c r="M62" s="5"/>
      <c r="N62" s="38"/>
    </row>
    <row r="63" spans="1:14" ht="25" customHeight="1" x14ac:dyDescent="0.2">
      <c r="A63" s="73"/>
      <c r="B63" s="73"/>
      <c r="C63" s="74"/>
      <c r="D63" s="74"/>
      <c r="E63" s="74"/>
      <c r="F63" s="66">
        <f t="shared" si="1"/>
        <v>54</v>
      </c>
      <c r="G63" s="67">
        <v>16</v>
      </c>
      <c r="H63" s="76" t="s">
        <v>62</v>
      </c>
      <c r="I63" s="78"/>
      <c r="J63" s="70"/>
      <c r="K63" s="71"/>
      <c r="M63" s="5"/>
      <c r="N63" s="38"/>
    </row>
    <row r="64" spans="1:14" ht="25" customHeight="1" x14ac:dyDescent="0.2">
      <c r="A64" s="73"/>
      <c r="B64" s="211" t="s">
        <v>63</v>
      </c>
      <c r="C64" s="212"/>
      <c r="D64" s="212"/>
      <c r="E64" s="212"/>
      <c r="F64" s="66">
        <f t="shared" si="1"/>
        <v>55</v>
      </c>
      <c r="G64" s="80" t="s">
        <v>64</v>
      </c>
      <c r="H64" s="76" t="s">
        <v>65</v>
      </c>
      <c r="I64" s="78"/>
      <c r="J64" s="70"/>
      <c r="K64" s="71"/>
      <c r="M64" s="5"/>
      <c r="N64" s="38"/>
    </row>
    <row r="65" spans="1:14" ht="25" customHeight="1" x14ac:dyDescent="0.2">
      <c r="A65" s="73"/>
      <c r="B65" s="81"/>
      <c r="C65" s="82"/>
      <c r="D65" s="82"/>
      <c r="E65" s="83"/>
      <c r="F65" s="66">
        <f t="shared" si="1"/>
        <v>56</v>
      </c>
      <c r="G65" s="80" t="s">
        <v>64</v>
      </c>
      <c r="H65" s="76" t="s">
        <v>579</v>
      </c>
      <c r="I65" s="78"/>
      <c r="J65" s="70"/>
      <c r="K65" s="71"/>
      <c r="M65" s="5"/>
      <c r="N65" s="38"/>
    </row>
    <row r="66" spans="1:14" ht="48" x14ac:dyDescent="0.2">
      <c r="A66" s="73"/>
      <c r="B66" s="211" t="s">
        <v>66</v>
      </c>
      <c r="C66" s="212"/>
      <c r="D66" s="212"/>
      <c r="E66" s="174"/>
      <c r="F66" s="66">
        <f t="shared" si="1"/>
        <v>57</v>
      </c>
      <c r="G66" s="80" t="s">
        <v>64</v>
      </c>
      <c r="H66" s="76" t="s">
        <v>67</v>
      </c>
      <c r="I66" s="78"/>
      <c r="J66" s="70"/>
      <c r="K66" s="71"/>
      <c r="M66" s="5"/>
      <c r="N66" s="38"/>
    </row>
    <row r="67" spans="1:14" ht="12" x14ac:dyDescent="0.2">
      <c r="A67" s="73"/>
      <c r="B67" s="73"/>
      <c r="C67" s="74"/>
      <c r="D67" s="74"/>
      <c r="E67" s="84"/>
      <c r="F67" s="66">
        <f t="shared" si="1"/>
        <v>58</v>
      </c>
      <c r="G67" s="80" t="s">
        <v>64</v>
      </c>
      <c r="H67" s="76" t="s">
        <v>612</v>
      </c>
      <c r="I67" s="78"/>
      <c r="J67" s="70"/>
      <c r="K67" s="71"/>
      <c r="L67" s="85"/>
      <c r="M67" s="5"/>
      <c r="N67" s="38"/>
    </row>
    <row r="68" spans="1:14" ht="25" customHeight="1" x14ac:dyDescent="0.2">
      <c r="A68" s="73"/>
      <c r="B68" s="73"/>
      <c r="C68" s="74"/>
      <c r="D68" s="74"/>
      <c r="E68" s="84"/>
      <c r="F68" s="66">
        <f t="shared" si="1"/>
        <v>59</v>
      </c>
      <c r="G68" s="80" t="s">
        <v>64</v>
      </c>
      <c r="H68" s="76" t="s">
        <v>68</v>
      </c>
      <c r="I68" s="78"/>
      <c r="J68" s="70"/>
      <c r="K68" s="71"/>
      <c r="M68" s="5"/>
      <c r="N68" s="38"/>
    </row>
    <row r="69" spans="1:14" ht="39.5" customHeight="1" x14ac:dyDescent="0.2">
      <c r="A69" s="73"/>
      <c r="B69" s="73"/>
      <c r="C69" s="74"/>
      <c r="D69" s="74"/>
      <c r="E69" s="84"/>
      <c r="F69" s="66">
        <f t="shared" si="1"/>
        <v>60</v>
      </c>
      <c r="G69" s="80" t="s">
        <v>64</v>
      </c>
      <c r="H69" s="76" t="s">
        <v>69</v>
      </c>
      <c r="I69" s="78"/>
      <c r="J69" s="70"/>
      <c r="K69" s="71"/>
      <c r="M69" s="5"/>
      <c r="N69" s="38"/>
    </row>
    <row r="70" spans="1:14" ht="91.25" customHeight="1" x14ac:dyDescent="0.2">
      <c r="A70" s="73"/>
      <c r="B70" s="73"/>
      <c r="C70" s="74"/>
      <c r="D70" s="74"/>
      <c r="E70" s="84"/>
      <c r="F70" s="66">
        <f t="shared" si="1"/>
        <v>61</v>
      </c>
      <c r="G70" s="80" t="s">
        <v>64</v>
      </c>
      <c r="H70" s="76" t="s">
        <v>70</v>
      </c>
      <c r="I70" s="78"/>
      <c r="J70" s="70"/>
      <c r="K70" s="71"/>
      <c r="M70" s="5"/>
      <c r="N70" s="38"/>
    </row>
    <row r="71" spans="1:14" ht="36" x14ac:dyDescent="0.2">
      <c r="A71" s="73"/>
      <c r="B71" s="73"/>
      <c r="C71" s="74"/>
      <c r="D71" s="74"/>
      <c r="E71" s="84"/>
      <c r="F71" s="66">
        <f t="shared" si="1"/>
        <v>62</v>
      </c>
      <c r="G71" s="80" t="s">
        <v>64</v>
      </c>
      <c r="H71" s="76" t="s">
        <v>510</v>
      </c>
      <c r="I71" s="78"/>
      <c r="J71" s="70"/>
      <c r="K71" s="71"/>
      <c r="L71" s="86"/>
      <c r="M71" s="5"/>
      <c r="N71" s="38"/>
    </row>
    <row r="72" spans="1:14" ht="40" customHeight="1" x14ac:dyDescent="0.2">
      <c r="A72" s="73"/>
      <c r="B72" s="222" t="s">
        <v>71</v>
      </c>
      <c r="C72" s="222"/>
      <c r="D72" s="222"/>
      <c r="E72" s="222"/>
      <c r="F72" s="66">
        <f t="shared" si="1"/>
        <v>63</v>
      </c>
      <c r="G72" s="80" t="s">
        <v>72</v>
      </c>
      <c r="H72" s="76" t="s">
        <v>73</v>
      </c>
      <c r="I72" s="78"/>
      <c r="J72" s="70"/>
      <c r="K72" s="71"/>
      <c r="M72" s="5"/>
      <c r="N72" s="38"/>
    </row>
    <row r="73" spans="1:14" ht="48" x14ac:dyDescent="0.2">
      <c r="A73" s="73"/>
      <c r="B73" s="73"/>
      <c r="C73" s="74"/>
      <c r="D73" s="74"/>
      <c r="E73" s="74"/>
      <c r="F73" s="66">
        <f t="shared" si="1"/>
        <v>64</v>
      </c>
      <c r="G73" s="87" t="s">
        <v>72</v>
      </c>
      <c r="H73" s="88" t="s">
        <v>581</v>
      </c>
      <c r="I73" s="79"/>
      <c r="J73" s="70"/>
      <c r="K73" s="79"/>
      <c r="M73" s="5"/>
      <c r="N73" s="38"/>
    </row>
    <row r="74" spans="1:14" ht="25" customHeight="1" x14ac:dyDescent="0.2">
      <c r="A74" s="73"/>
      <c r="B74" s="73"/>
      <c r="C74" s="74"/>
      <c r="D74" s="74"/>
      <c r="E74" s="74"/>
      <c r="F74" s="66">
        <f t="shared" si="1"/>
        <v>65</v>
      </c>
      <c r="G74" s="87" t="s">
        <v>72</v>
      </c>
      <c r="H74" s="88" t="s">
        <v>74</v>
      </c>
      <c r="I74" s="79"/>
      <c r="J74" s="70"/>
      <c r="K74" s="79"/>
      <c r="M74" s="5"/>
      <c r="N74" s="38"/>
    </row>
    <row r="75" spans="1:14" ht="25" customHeight="1" x14ac:dyDescent="0.2">
      <c r="A75" s="73"/>
      <c r="B75" s="73"/>
      <c r="C75" s="74"/>
      <c r="D75" s="74"/>
      <c r="E75" s="74"/>
      <c r="F75" s="66">
        <f t="shared" si="1"/>
        <v>66</v>
      </c>
      <c r="G75" s="80" t="s">
        <v>72</v>
      </c>
      <c r="H75" s="76" t="s">
        <v>75</v>
      </c>
      <c r="I75" s="78"/>
      <c r="J75" s="70"/>
      <c r="K75" s="71"/>
      <c r="M75" s="5"/>
      <c r="N75" s="38"/>
    </row>
    <row r="76" spans="1:14" ht="25" customHeight="1" x14ac:dyDescent="0.2">
      <c r="A76" s="73"/>
      <c r="B76" s="73"/>
      <c r="C76" s="74"/>
      <c r="D76" s="74"/>
      <c r="E76" s="74"/>
      <c r="F76" s="66">
        <f t="shared" si="1"/>
        <v>67</v>
      </c>
      <c r="G76" s="80" t="s">
        <v>72</v>
      </c>
      <c r="H76" s="76" t="s">
        <v>511</v>
      </c>
      <c r="I76" s="78"/>
      <c r="J76" s="70"/>
      <c r="K76" s="71"/>
      <c r="M76" s="5"/>
      <c r="N76" s="38"/>
    </row>
    <row r="77" spans="1:14" ht="54" customHeight="1" x14ac:dyDescent="0.2">
      <c r="A77" s="73"/>
      <c r="B77" s="73"/>
      <c r="C77" s="74"/>
      <c r="D77" s="74"/>
      <c r="E77" s="74"/>
      <c r="F77" s="66">
        <f t="shared" si="1"/>
        <v>68</v>
      </c>
      <c r="G77" s="80" t="s">
        <v>72</v>
      </c>
      <c r="H77" s="76" t="s">
        <v>76</v>
      </c>
      <c r="I77" s="78"/>
      <c r="J77" s="70"/>
      <c r="K77" s="71"/>
      <c r="M77" s="5"/>
      <c r="N77" s="38"/>
    </row>
    <row r="78" spans="1:14" ht="40" customHeight="1" x14ac:dyDescent="0.2">
      <c r="A78" s="73"/>
      <c r="B78" s="73"/>
      <c r="C78" s="74"/>
      <c r="D78" s="74"/>
      <c r="E78" s="74"/>
      <c r="F78" s="66">
        <f t="shared" si="1"/>
        <v>69</v>
      </c>
      <c r="G78" s="80" t="s">
        <v>72</v>
      </c>
      <c r="H78" s="76" t="s">
        <v>77</v>
      </c>
      <c r="I78" s="78"/>
      <c r="J78" s="70"/>
      <c r="K78" s="71"/>
      <c r="M78" s="5"/>
      <c r="N78" s="38"/>
    </row>
    <row r="79" spans="1:14" ht="30" customHeight="1" x14ac:dyDescent="0.2">
      <c r="A79" s="89"/>
      <c r="B79" s="222" t="s">
        <v>527</v>
      </c>
      <c r="C79" s="222"/>
      <c r="D79" s="222"/>
      <c r="E79" s="222"/>
      <c r="F79" s="66">
        <f t="shared" si="1"/>
        <v>70</v>
      </c>
      <c r="G79" s="80" t="s">
        <v>72</v>
      </c>
      <c r="H79" s="76" t="s">
        <v>531</v>
      </c>
      <c r="I79" s="78"/>
      <c r="J79" s="70"/>
      <c r="K79" s="71"/>
      <c r="M79" s="5"/>
      <c r="N79" s="38"/>
    </row>
    <row r="80" spans="1:14" ht="30" customHeight="1" x14ac:dyDescent="0.2">
      <c r="A80" s="89"/>
      <c r="B80" s="73"/>
      <c r="C80" s="74"/>
      <c r="D80" s="74"/>
      <c r="E80" s="84"/>
      <c r="F80" s="66">
        <f t="shared" si="1"/>
        <v>71</v>
      </c>
      <c r="G80" s="80" t="s">
        <v>72</v>
      </c>
      <c r="H80" s="76" t="s">
        <v>548</v>
      </c>
      <c r="I80" s="78"/>
      <c r="J80" s="70"/>
      <c r="K80" s="71"/>
      <c r="M80" s="5"/>
      <c r="N80" s="38"/>
    </row>
    <row r="81" spans="1:14" ht="25" customHeight="1" x14ac:dyDescent="0.2">
      <c r="A81" s="89"/>
      <c r="B81" s="222" t="s">
        <v>78</v>
      </c>
      <c r="C81" s="222"/>
      <c r="D81" s="222"/>
      <c r="E81" s="222"/>
      <c r="F81" s="66">
        <f t="shared" si="1"/>
        <v>72</v>
      </c>
      <c r="G81" s="80" t="s">
        <v>72</v>
      </c>
      <c r="H81" s="76" t="s">
        <v>549</v>
      </c>
      <c r="I81" s="78"/>
      <c r="J81" s="70"/>
      <c r="K81" s="71"/>
      <c r="M81" s="5"/>
      <c r="N81" s="38"/>
    </row>
    <row r="82" spans="1:14" ht="25" customHeight="1" x14ac:dyDescent="0.2">
      <c r="A82" s="89"/>
      <c r="B82" s="73"/>
      <c r="C82" s="74"/>
      <c r="D82" s="74"/>
      <c r="E82" s="84"/>
      <c r="F82" s="66">
        <f t="shared" si="1"/>
        <v>73</v>
      </c>
      <c r="G82" s="80" t="s">
        <v>72</v>
      </c>
      <c r="H82" s="76" t="s">
        <v>79</v>
      </c>
      <c r="I82" s="78"/>
      <c r="J82" s="70"/>
      <c r="K82" s="71"/>
      <c r="M82" s="5"/>
      <c r="N82" s="38"/>
    </row>
    <row r="83" spans="1:14" ht="40" customHeight="1" x14ac:dyDescent="0.2">
      <c r="A83" s="89"/>
      <c r="B83" s="222" t="s">
        <v>80</v>
      </c>
      <c r="C83" s="222"/>
      <c r="D83" s="222"/>
      <c r="E83" s="222"/>
      <c r="F83" s="66">
        <f t="shared" si="1"/>
        <v>74</v>
      </c>
      <c r="G83" s="80" t="s">
        <v>81</v>
      </c>
      <c r="H83" s="76" t="s">
        <v>82</v>
      </c>
      <c r="I83" s="78"/>
      <c r="J83" s="70"/>
      <c r="K83" s="71"/>
      <c r="M83" s="5"/>
      <c r="N83" s="38"/>
    </row>
    <row r="84" spans="1:14" ht="25" customHeight="1" x14ac:dyDescent="0.2">
      <c r="A84" s="89"/>
      <c r="B84" s="73"/>
      <c r="C84" s="74"/>
      <c r="D84" s="74"/>
      <c r="E84" s="84"/>
      <c r="F84" s="66">
        <f t="shared" si="1"/>
        <v>75</v>
      </c>
      <c r="G84" s="80" t="s">
        <v>81</v>
      </c>
      <c r="H84" s="76" t="s">
        <v>83</v>
      </c>
      <c r="I84" s="78"/>
      <c r="J84" s="70"/>
      <c r="K84" s="71"/>
      <c r="M84" s="5"/>
      <c r="N84" s="38"/>
    </row>
    <row r="85" spans="1:14" ht="55" customHeight="1" x14ac:dyDescent="0.2">
      <c r="A85" s="194" t="s">
        <v>84</v>
      </c>
      <c r="B85" s="173" t="s">
        <v>85</v>
      </c>
      <c r="C85" s="174"/>
      <c r="D85" s="158" t="s">
        <v>86</v>
      </c>
      <c r="E85" s="200"/>
      <c r="F85" s="66">
        <f t="shared" si="1"/>
        <v>76</v>
      </c>
      <c r="G85" s="80" t="s">
        <v>87</v>
      </c>
      <c r="H85" s="76" t="s">
        <v>550</v>
      </c>
      <c r="I85" s="78"/>
      <c r="J85" s="70"/>
      <c r="K85" s="71"/>
      <c r="M85" s="5"/>
      <c r="N85" s="38"/>
    </row>
    <row r="86" spans="1:14" ht="30" customHeight="1" x14ac:dyDescent="0.2">
      <c r="A86" s="203"/>
      <c r="B86" s="73"/>
      <c r="C86" s="74"/>
      <c r="D86" s="160"/>
      <c r="E86" s="193"/>
      <c r="F86" s="66">
        <f t="shared" si="1"/>
        <v>77</v>
      </c>
      <c r="G86" s="80" t="s">
        <v>87</v>
      </c>
      <c r="H86" s="76" t="s">
        <v>88</v>
      </c>
      <c r="I86" s="78"/>
      <c r="J86" s="70"/>
      <c r="K86" s="71"/>
      <c r="M86" s="5"/>
      <c r="N86" s="38"/>
    </row>
    <row r="87" spans="1:14" ht="30" customHeight="1" x14ac:dyDescent="0.2">
      <c r="A87" s="203"/>
      <c r="B87" s="73"/>
      <c r="C87" s="74"/>
      <c r="D87" s="90"/>
      <c r="E87" s="91"/>
      <c r="F87" s="66">
        <f t="shared" si="1"/>
        <v>78</v>
      </c>
      <c r="G87" s="80" t="s">
        <v>87</v>
      </c>
      <c r="H87" s="76" t="s">
        <v>89</v>
      </c>
      <c r="I87" s="78"/>
      <c r="J87" s="70"/>
      <c r="K87" s="71"/>
      <c r="M87" s="5"/>
      <c r="N87" s="38"/>
    </row>
    <row r="88" spans="1:14" ht="30" customHeight="1" x14ac:dyDescent="0.2">
      <c r="A88" s="203"/>
      <c r="B88" s="73"/>
      <c r="C88" s="74"/>
      <c r="D88" s="90"/>
      <c r="E88" s="91"/>
      <c r="F88" s="66">
        <f t="shared" si="1"/>
        <v>79</v>
      </c>
      <c r="G88" s="80" t="s">
        <v>87</v>
      </c>
      <c r="H88" s="76" t="s">
        <v>586</v>
      </c>
      <c r="I88" s="78"/>
      <c r="J88" s="70"/>
      <c r="K88" s="71"/>
      <c r="M88" s="5"/>
      <c r="N88" s="38"/>
    </row>
    <row r="89" spans="1:14" ht="30" customHeight="1" x14ac:dyDescent="0.2">
      <c r="A89" s="73"/>
      <c r="B89" s="173" t="s">
        <v>90</v>
      </c>
      <c r="C89" s="176"/>
      <c r="D89" s="158" t="s">
        <v>91</v>
      </c>
      <c r="E89" s="200"/>
      <c r="F89" s="66">
        <f t="shared" si="1"/>
        <v>80</v>
      </c>
      <c r="G89" s="80" t="s">
        <v>87</v>
      </c>
      <c r="H89" s="76" t="s">
        <v>587</v>
      </c>
      <c r="I89" s="78"/>
      <c r="J89" s="70"/>
      <c r="K89" s="71"/>
      <c r="M89" s="5"/>
      <c r="N89" s="38"/>
    </row>
    <row r="90" spans="1:14" ht="65.75" customHeight="1" x14ac:dyDescent="0.2">
      <c r="A90" s="73"/>
      <c r="B90" s="201"/>
      <c r="C90" s="202"/>
      <c r="D90" s="160"/>
      <c r="E90" s="193"/>
      <c r="F90" s="66">
        <f t="shared" si="1"/>
        <v>81</v>
      </c>
      <c r="G90" s="80" t="s">
        <v>87</v>
      </c>
      <c r="H90" s="76" t="s">
        <v>613</v>
      </c>
      <c r="I90" s="78"/>
      <c r="J90" s="70"/>
      <c r="K90" s="71"/>
      <c r="M90" s="5"/>
      <c r="N90" s="38"/>
    </row>
    <row r="91" spans="1:14" ht="90" customHeight="1" x14ac:dyDescent="0.2">
      <c r="A91" s="73"/>
      <c r="B91" s="201"/>
      <c r="C91" s="202"/>
      <c r="D91" s="90"/>
      <c r="E91" s="91"/>
      <c r="F91" s="66">
        <f t="shared" si="1"/>
        <v>82</v>
      </c>
      <c r="G91" s="80" t="s">
        <v>92</v>
      </c>
      <c r="H91" s="76" t="s">
        <v>582</v>
      </c>
      <c r="I91" s="78"/>
      <c r="J91" s="70"/>
      <c r="K91" s="71"/>
      <c r="M91" s="5"/>
      <c r="N91" s="38"/>
    </row>
    <row r="92" spans="1:14" ht="40" customHeight="1" x14ac:dyDescent="0.2">
      <c r="A92" s="73"/>
      <c r="B92" s="201"/>
      <c r="C92" s="202"/>
      <c r="D92" s="90"/>
      <c r="E92" s="91"/>
      <c r="F92" s="66">
        <f t="shared" si="1"/>
        <v>83</v>
      </c>
      <c r="G92" s="80" t="s">
        <v>92</v>
      </c>
      <c r="H92" s="76" t="s">
        <v>93</v>
      </c>
      <c r="I92" s="78"/>
      <c r="J92" s="70"/>
      <c r="K92" s="71"/>
      <c r="L92" s="85"/>
      <c r="M92" s="5"/>
      <c r="N92" s="38"/>
    </row>
    <row r="93" spans="1:14" ht="25" customHeight="1" x14ac:dyDescent="0.2">
      <c r="A93" s="73"/>
      <c r="B93" s="201"/>
      <c r="C93" s="202"/>
      <c r="D93" s="90"/>
      <c r="E93" s="91"/>
      <c r="F93" s="66">
        <f t="shared" si="1"/>
        <v>84</v>
      </c>
      <c r="G93" s="80" t="s">
        <v>92</v>
      </c>
      <c r="H93" s="76" t="s">
        <v>94</v>
      </c>
      <c r="I93" s="78"/>
      <c r="J93" s="70"/>
      <c r="K93" s="71"/>
      <c r="M93" s="5"/>
      <c r="N93" s="38"/>
    </row>
    <row r="94" spans="1:14" ht="25" customHeight="1" x14ac:dyDescent="0.2">
      <c r="A94" s="73"/>
      <c r="B94" s="201"/>
      <c r="C94" s="202"/>
      <c r="D94" s="90"/>
      <c r="E94" s="91"/>
      <c r="F94" s="66">
        <f t="shared" si="1"/>
        <v>85</v>
      </c>
      <c r="G94" s="80" t="s">
        <v>92</v>
      </c>
      <c r="H94" s="76" t="s">
        <v>95</v>
      </c>
      <c r="I94" s="78"/>
      <c r="J94" s="70"/>
      <c r="K94" s="71"/>
      <c r="M94" s="5"/>
      <c r="N94" s="38"/>
    </row>
    <row r="95" spans="1:14" ht="30" customHeight="1" x14ac:dyDescent="0.2">
      <c r="A95" s="73"/>
      <c r="B95" s="201"/>
      <c r="C95" s="202"/>
      <c r="D95" s="158" t="s">
        <v>96</v>
      </c>
      <c r="E95" s="159"/>
      <c r="F95" s="66">
        <f t="shared" si="1"/>
        <v>86</v>
      </c>
      <c r="G95" s="80" t="s">
        <v>92</v>
      </c>
      <c r="H95" s="92" t="s">
        <v>595</v>
      </c>
      <c r="I95" s="78"/>
      <c r="J95" s="70"/>
      <c r="K95" s="71"/>
      <c r="L95" s="86"/>
      <c r="M95" s="5"/>
      <c r="N95" s="38"/>
    </row>
    <row r="96" spans="1:14" ht="43.5" customHeight="1" x14ac:dyDescent="0.2">
      <c r="A96" s="73"/>
      <c r="B96" s="201"/>
      <c r="C96" s="202"/>
      <c r="D96" s="160"/>
      <c r="E96" s="161"/>
      <c r="F96" s="66">
        <f t="shared" si="1"/>
        <v>87</v>
      </c>
      <c r="G96" s="80" t="s">
        <v>92</v>
      </c>
      <c r="H96" s="92" t="s">
        <v>97</v>
      </c>
      <c r="I96" s="78"/>
      <c r="J96" s="70"/>
      <c r="K96" s="71"/>
      <c r="M96" s="5"/>
      <c r="N96" s="38"/>
    </row>
    <row r="97" spans="1:14" ht="29.25" customHeight="1" x14ac:dyDescent="0.2">
      <c r="A97" s="73"/>
      <c r="B97" s="201"/>
      <c r="C97" s="202"/>
      <c r="D97" s="39"/>
      <c r="E97" s="47"/>
      <c r="F97" s="66">
        <f t="shared" si="1"/>
        <v>88</v>
      </c>
      <c r="G97" s="80" t="s">
        <v>92</v>
      </c>
      <c r="H97" s="93" t="s">
        <v>98</v>
      </c>
      <c r="I97" s="78"/>
      <c r="J97" s="70"/>
      <c r="K97" s="71"/>
      <c r="M97" s="5"/>
      <c r="N97" s="38"/>
    </row>
    <row r="98" spans="1:14" ht="29.25" customHeight="1" x14ac:dyDescent="0.2">
      <c r="A98" s="73"/>
      <c r="B98" s="201"/>
      <c r="C98" s="202"/>
      <c r="D98" s="39"/>
      <c r="E98" s="47"/>
      <c r="F98" s="66">
        <f t="shared" si="1"/>
        <v>89</v>
      </c>
      <c r="G98" s="80" t="s">
        <v>92</v>
      </c>
      <c r="H98" s="92" t="s">
        <v>583</v>
      </c>
      <c r="I98" s="78"/>
      <c r="J98" s="70"/>
      <c r="K98" s="71"/>
      <c r="M98" s="5"/>
      <c r="N98" s="38"/>
    </row>
    <row r="99" spans="1:14" ht="29.25" customHeight="1" x14ac:dyDescent="0.2">
      <c r="A99" s="73"/>
      <c r="B99" s="201"/>
      <c r="C99" s="202"/>
      <c r="D99" s="39"/>
      <c r="E99" s="47"/>
      <c r="F99" s="66">
        <f t="shared" si="1"/>
        <v>90</v>
      </c>
      <c r="G99" s="80" t="s">
        <v>92</v>
      </c>
      <c r="H99" s="92" t="s">
        <v>99</v>
      </c>
      <c r="I99" s="78"/>
      <c r="J99" s="70"/>
      <c r="K99" s="71"/>
      <c r="M99" s="5"/>
      <c r="N99" s="38"/>
    </row>
    <row r="100" spans="1:14" ht="60" x14ac:dyDescent="0.2">
      <c r="A100" s="73"/>
      <c r="B100" s="201"/>
      <c r="C100" s="202"/>
      <c r="D100" s="39"/>
      <c r="E100" s="47"/>
      <c r="F100" s="66">
        <f t="shared" si="1"/>
        <v>91</v>
      </c>
      <c r="G100" s="80" t="s">
        <v>92</v>
      </c>
      <c r="H100" s="92" t="s">
        <v>512</v>
      </c>
      <c r="I100" s="78"/>
      <c r="J100" s="70"/>
      <c r="K100" s="71"/>
      <c r="M100" s="5"/>
      <c r="N100" s="38"/>
    </row>
    <row r="101" spans="1:14" ht="42.75" customHeight="1" x14ac:dyDescent="0.2">
      <c r="A101" s="73"/>
      <c r="B101" s="72"/>
      <c r="C101" s="94"/>
      <c r="D101" s="39"/>
      <c r="E101" s="47"/>
      <c r="F101" s="66">
        <f t="shared" si="1"/>
        <v>92</v>
      </c>
      <c r="G101" s="80" t="s">
        <v>92</v>
      </c>
      <c r="H101" s="92" t="s">
        <v>100</v>
      </c>
      <c r="I101" s="78"/>
      <c r="J101" s="70"/>
      <c r="K101" s="71"/>
      <c r="M101" s="5"/>
      <c r="N101" s="38"/>
    </row>
    <row r="102" spans="1:14" ht="65.150000000000006" customHeight="1" x14ac:dyDescent="0.2">
      <c r="A102" s="73"/>
      <c r="B102" s="72"/>
      <c r="C102" s="94"/>
      <c r="D102" s="39"/>
      <c r="E102" s="91"/>
      <c r="F102" s="66">
        <f t="shared" si="1"/>
        <v>93</v>
      </c>
      <c r="G102" s="80" t="s">
        <v>92</v>
      </c>
      <c r="H102" s="92" t="s">
        <v>101</v>
      </c>
      <c r="I102" s="78"/>
      <c r="J102" s="70"/>
      <c r="K102" s="71"/>
      <c r="M102" s="5"/>
      <c r="N102" s="38"/>
    </row>
    <row r="103" spans="1:14" ht="43.5" customHeight="1" x14ac:dyDescent="0.2">
      <c r="A103" s="73"/>
      <c r="B103" s="72"/>
      <c r="C103" s="94"/>
      <c r="D103" s="39"/>
      <c r="E103" s="47"/>
      <c r="F103" s="66">
        <f t="shared" si="1"/>
        <v>94</v>
      </c>
      <c r="G103" s="80" t="s">
        <v>102</v>
      </c>
      <c r="H103" s="92" t="s">
        <v>513</v>
      </c>
      <c r="I103" s="78"/>
      <c r="J103" s="70"/>
      <c r="K103" s="71"/>
      <c r="M103" s="5"/>
      <c r="N103" s="38"/>
    </row>
    <row r="104" spans="1:14" ht="36.75" customHeight="1" x14ac:dyDescent="0.2">
      <c r="A104" s="73"/>
      <c r="B104" s="72"/>
      <c r="C104" s="94"/>
      <c r="D104" s="39"/>
      <c r="E104" s="47"/>
      <c r="F104" s="66">
        <f t="shared" ref="F104:F168" si="2">ROW()-9</f>
        <v>95</v>
      </c>
      <c r="G104" s="80" t="s">
        <v>102</v>
      </c>
      <c r="H104" s="92" t="s">
        <v>103</v>
      </c>
      <c r="I104" s="78"/>
      <c r="J104" s="70"/>
      <c r="K104" s="71"/>
      <c r="M104" s="5"/>
      <c r="N104" s="38"/>
    </row>
    <row r="105" spans="1:14" ht="40.5" customHeight="1" x14ac:dyDescent="0.2">
      <c r="A105" s="73"/>
      <c r="B105" s="72"/>
      <c r="C105" s="94"/>
      <c r="D105" s="39"/>
      <c r="E105" s="47"/>
      <c r="F105" s="66">
        <f t="shared" si="2"/>
        <v>96</v>
      </c>
      <c r="G105" s="80" t="s">
        <v>102</v>
      </c>
      <c r="H105" s="92" t="s">
        <v>104</v>
      </c>
      <c r="I105" s="78"/>
      <c r="J105" s="70"/>
      <c r="K105" s="71"/>
      <c r="M105" s="5"/>
      <c r="N105" s="38"/>
    </row>
    <row r="106" spans="1:14" ht="40.25" customHeight="1" x14ac:dyDescent="0.2">
      <c r="A106" s="73"/>
      <c r="B106" s="72"/>
      <c r="C106" s="94"/>
      <c r="D106" s="39"/>
      <c r="E106" s="47"/>
      <c r="F106" s="66">
        <f t="shared" si="2"/>
        <v>97</v>
      </c>
      <c r="G106" s="80" t="s">
        <v>102</v>
      </c>
      <c r="H106" s="92" t="s">
        <v>614</v>
      </c>
      <c r="I106" s="78"/>
      <c r="J106" s="70"/>
      <c r="K106" s="71"/>
      <c r="L106" s="95"/>
      <c r="M106" s="5"/>
      <c r="N106" s="38"/>
    </row>
    <row r="107" spans="1:14" ht="35" customHeight="1" x14ac:dyDescent="0.2">
      <c r="A107" s="73"/>
      <c r="B107" s="72"/>
      <c r="C107" s="94"/>
      <c r="D107" s="39"/>
      <c r="E107" s="47"/>
      <c r="F107" s="66">
        <f t="shared" si="2"/>
        <v>98</v>
      </c>
      <c r="G107" s="80" t="s">
        <v>102</v>
      </c>
      <c r="H107" s="92" t="s">
        <v>615</v>
      </c>
      <c r="I107" s="78"/>
      <c r="J107" s="70"/>
      <c r="K107" s="71"/>
      <c r="M107" s="5"/>
      <c r="N107" s="38"/>
    </row>
    <row r="108" spans="1:14" ht="40.25" customHeight="1" x14ac:dyDescent="0.2">
      <c r="A108" s="73"/>
      <c r="B108" s="72"/>
      <c r="C108" s="94"/>
      <c r="D108" s="39"/>
      <c r="E108" s="47"/>
      <c r="F108" s="66">
        <f t="shared" si="2"/>
        <v>99</v>
      </c>
      <c r="G108" s="80" t="s">
        <v>102</v>
      </c>
      <c r="H108" s="92" t="s">
        <v>105</v>
      </c>
      <c r="I108" s="78"/>
      <c r="J108" s="70"/>
      <c r="K108" s="71"/>
      <c r="M108" s="5"/>
      <c r="N108" s="38"/>
    </row>
    <row r="109" spans="1:14" ht="35.25" customHeight="1" x14ac:dyDescent="0.2">
      <c r="A109" s="73"/>
      <c r="B109" s="72"/>
      <c r="C109" s="94"/>
      <c r="D109" s="39"/>
      <c r="E109" s="47"/>
      <c r="F109" s="66">
        <f t="shared" si="2"/>
        <v>100</v>
      </c>
      <c r="G109" s="80" t="s">
        <v>102</v>
      </c>
      <c r="H109" s="92" t="s">
        <v>106</v>
      </c>
      <c r="I109" s="78"/>
      <c r="J109" s="70"/>
      <c r="K109" s="71"/>
      <c r="M109" s="5"/>
      <c r="N109" s="38"/>
    </row>
    <row r="110" spans="1:14" ht="35.25" customHeight="1" x14ac:dyDescent="0.2">
      <c r="A110" s="73"/>
      <c r="B110" s="72"/>
      <c r="C110" s="94"/>
      <c r="D110" s="39"/>
      <c r="E110" s="47"/>
      <c r="F110" s="66">
        <f t="shared" si="2"/>
        <v>101</v>
      </c>
      <c r="G110" s="80" t="s">
        <v>102</v>
      </c>
      <c r="H110" s="92" t="s">
        <v>107</v>
      </c>
      <c r="I110" s="78"/>
      <c r="J110" s="70"/>
      <c r="K110" s="71"/>
      <c r="M110" s="5"/>
      <c r="N110" s="38"/>
    </row>
    <row r="111" spans="1:14" ht="36.75" customHeight="1" x14ac:dyDescent="0.2">
      <c r="A111" s="73"/>
      <c r="B111" s="72"/>
      <c r="C111" s="94"/>
      <c r="D111" s="39"/>
      <c r="E111" s="47"/>
      <c r="F111" s="66">
        <f t="shared" si="2"/>
        <v>102</v>
      </c>
      <c r="G111" s="80" t="s">
        <v>102</v>
      </c>
      <c r="H111" s="92" t="s">
        <v>594</v>
      </c>
      <c r="I111" s="78"/>
      <c r="J111" s="70"/>
      <c r="K111" s="71"/>
      <c r="M111" s="5"/>
      <c r="N111" s="38"/>
    </row>
    <row r="112" spans="1:14" ht="33.75" customHeight="1" x14ac:dyDescent="0.2">
      <c r="A112" s="73"/>
      <c r="B112" s="72"/>
      <c r="C112" s="94"/>
      <c r="D112" s="39"/>
      <c r="E112" s="47"/>
      <c r="F112" s="66">
        <f t="shared" si="2"/>
        <v>103</v>
      </c>
      <c r="G112" s="80" t="s">
        <v>102</v>
      </c>
      <c r="H112" s="92" t="s">
        <v>108</v>
      </c>
      <c r="I112" s="78"/>
      <c r="J112" s="70"/>
      <c r="K112" s="71"/>
      <c r="M112" s="5"/>
      <c r="N112" s="38"/>
    </row>
    <row r="113" spans="1:14" ht="45" customHeight="1" x14ac:dyDescent="0.2">
      <c r="A113" s="73"/>
      <c r="B113" s="72"/>
      <c r="C113" s="94"/>
      <c r="D113" s="39"/>
      <c r="E113" s="47"/>
      <c r="F113" s="66">
        <f t="shared" si="2"/>
        <v>104</v>
      </c>
      <c r="G113" s="87" t="s">
        <v>102</v>
      </c>
      <c r="H113" s="96" t="s">
        <v>109</v>
      </c>
      <c r="I113" s="79"/>
      <c r="J113" s="70"/>
      <c r="K113" s="79"/>
      <c r="M113" s="5"/>
      <c r="N113" s="38"/>
    </row>
    <row r="114" spans="1:14" ht="36.75" customHeight="1" x14ac:dyDescent="0.2">
      <c r="A114" s="73"/>
      <c r="B114" s="97"/>
      <c r="C114" s="98"/>
      <c r="D114" s="42"/>
      <c r="E114" s="50"/>
      <c r="F114" s="66">
        <f t="shared" si="2"/>
        <v>105</v>
      </c>
      <c r="G114" s="87" t="s">
        <v>102</v>
      </c>
      <c r="H114" s="96" t="s">
        <v>616</v>
      </c>
      <c r="I114" s="79"/>
      <c r="J114" s="70"/>
      <c r="K114" s="79"/>
      <c r="M114" s="5"/>
      <c r="N114" s="38"/>
    </row>
    <row r="115" spans="1:14" ht="48" x14ac:dyDescent="0.2">
      <c r="A115" s="73"/>
      <c r="B115" s="196" t="s">
        <v>110</v>
      </c>
      <c r="C115" s="197"/>
      <c r="D115" s="162" t="s">
        <v>111</v>
      </c>
      <c r="E115" s="163"/>
      <c r="F115" s="66">
        <f t="shared" si="2"/>
        <v>106</v>
      </c>
      <c r="G115" s="80" t="s">
        <v>112</v>
      </c>
      <c r="H115" s="68" t="s">
        <v>113</v>
      </c>
      <c r="I115" s="99"/>
      <c r="J115" s="100"/>
      <c r="K115" s="101"/>
      <c r="M115" s="5"/>
      <c r="N115" s="38"/>
    </row>
    <row r="116" spans="1:14" ht="32.25" customHeight="1" x14ac:dyDescent="0.2">
      <c r="A116" s="73"/>
      <c r="B116" s="173"/>
      <c r="C116" s="176"/>
      <c r="D116" s="158"/>
      <c r="E116" s="159"/>
      <c r="F116" s="66">
        <f t="shared" si="2"/>
        <v>107</v>
      </c>
      <c r="G116" s="80" t="s">
        <v>112</v>
      </c>
      <c r="H116" s="76" t="s">
        <v>114</v>
      </c>
      <c r="I116" s="102"/>
      <c r="J116" s="100"/>
      <c r="K116" s="103"/>
      <c r="M116" s="5"/>
      <c r="N116" s="38"/>
    </row>
    <row r="117" spans="1:14" ht="30" customHeight="1" x14ac:dyDescent="0.2">
      <c r="A117" s="73"/>
      <c r="B117" s="73"/>
      <c r="C117" s="84"/>
      <c r="D117" s="104"/>
      <c r="E117" s="75"/>
      <c r="F117" s="66">
        <f t="shared" si="2"/>
        <v>108</v>
      </c>
      <c r="G117" s="80" t="s">
        <v>112</v>
      </c>
      <c r="H117" s="76" t="s">
        <v>115</v>
      </c>
      <c r="I117" s="102"/>
      <c r="J117" s="100"/>
      <c r="K117" s="103"/>
      <c r="M117" s="5"/>
      <c r="N117" s="38"/>
    </row>
    <row r="118" spans="1:14" ht="30" customHeight="1" x14ac:dyDescent="0.2">
      <c r="A118" s="73"/>
      <c r="B118" s="73"/>
      <c r="C118" s="84"/>
      <c r="D118" s="104"/>
      <c r="E118" s="75"/>
      <c r="F118" s="66">
        <f t="shared" si="2"/>
        <v>109</v>
      </c>
      <c r="G118" s="80" t="s">
        <v>112</v>
      </c>
      <c r="H118" s="76" t="s">
        <v>116</v>
      </c>
      <c r="I118" s="102"/>
      <c r="J118" s="100"/>
      <c r="K118" s="103"/>
      <c r="M118" s="5"/>
      <c r="N118" s="38"/>
    </row>
    <row r="119" spans="1:14" ht="30" customHeight="1" x14ac:dyDescent="0.2">
      <c r="A119" s="73"/>
      <c r="B119" s="73"/>
      <c r="C119" s="84"/>
      <c r="D119" s="104"/>
      <c r="E119" s="75"/>
      <c r="F119" s="66">
        <f t="shared" si="2"/>
        <v>110</v>
      </c>
      <c r="G119" s="80" t="s">
        <v>112</v>
      </c>
      <c r="H119" s="76" t="s">
        <v>117</v>
      </c>
      <c r="I119" s="102"/>
      <c r="J119" s="100"/>
      <c r="K119" s="103"/>
      <c r="M119" s="5"/>
      <c r="N119" s="38"/>
    </row>
    <row r="120" spans="1:14" ht="24" x14ac:dyDescent="0.2">
      <c r="A120" s="73"/>
      <c r="B120" s="73"/>
      <c r="C120" s="84"/>
      <c r="D120" s="104"/>
      <c r="E120" s="75"/>
      <c r="F120" s="66">
        <f t="shared" si="2"/>
        <v>111</v>
      </c>
      <c r="G120" s="80" t="s">
        <v>112</v>
      </c>
      <c r="H120" s="76" t="s">
        <v>118</v>
      </c>
      <c r="I120" s="102"/>
      <c r="J120" s="100"/>
      <c r="K120" s="103"/>
      <c r="M120" s="5"/>
      <c r="N120" s="38"/>
    </row>
    <row r="121" spans="1:14" ht="30" customHeight="1" x14ac:dyDescent="0.2">
      <c r="A121" s="73"/>
      <c r="B121" s="73"/>
      <c r="C121" s="84"/>
      <c r="D121" s="104"/>
      <c r="E121" s="75"/>
      <c r="F121" s="66">
        <f t="shared" si="2"/>
        <v>112</v>
      </c>
      <c r="G121" s="80" t="s">
        <v>112</v>
      </c>
      <c r="H121" s="105" t="s">
        <v>119</v>
      </c>
      <c r="I121" s="102"/>
      <c r="J121" s="100"/>
      <c r="K121" s="103"/>
      <c r="M121" s="5"/>
      <c r="N121" s="38"/>
    </row>
    <row r="122" spans="1:14" ht="57.75" customHeight="1" x14ac:dyDescent="0.2">
      <c r="A122" s="73"/>
      <c r="B122" s="73"/>
      <c r="C122" s="84"/>
      <c r="D122" s="104"/>
      <c r="E122" s="75"/>
      <c r="F122" s="66">
        <f t="shared" si="2"/>
        <v>113</v>
      </c>
      <c r="G122" s="80" t="s">
        <v>112</v>
      </c>
      <c r="H122" s="76" t="s">
        <v>590</v>
      </c>
      <c r="I122" s="102"/>
      <c r="J122" s="100"/>
      <c r="K122" s="103"/>
      <c r="M122" s="5"/>
      <c r="N122" s="38"/>
    </row>
    <row r="123" spans="1:14" ht="33" customHeight="1" x14ac:dyDescent="0.2">
      <c r="A123" s="73"/>
      <c r="B123" s="73"/>
      <c r="C123" s="84"/>
      <c r="D123" s="104"/>
      <c r="E123" s="75"/>
      <c r="F123" s="66">
        <f t="shared" si="2"/>
        <v>114</v>
      </c>
      <c r="G123" s="106" t="s">
        <v>120</v>
      </c>
      <c r="H123" s="76" t="s">
        <v>591</v>
      </c>
      <c r="I123" s="102"/>
      <c r="J123" s="100"/>
      <c r="K123" s="103"/>
      <c r="M123" s="5"/>
      <c r="N123" s="38"/>
    </row>
    <row r="124" spans="1:14" ht="60" customHeight="1" x14ac:dyDescent="0.2">
      <c r="A124" s="73"/>
      <c r="B124" s="73"/>
      <c r="C124" s="84"/>
      <c r="D124" s="104"/>
      <c r="E124" s="75"/>
      <c r="F124" s="66">
        <f t="shared" si="2"/>
        <v>115</v>
      </c>
      <c r="G124" s="87" t="s">
        <v>120</v>
      </c>
      <c r="H124" s="76" t="s">
        <v>592</v>
      </c>
      <c r="I124" s="102"/>
      <c r="J124" s="100"/>
      <c r="K124" s="103"/>
      <c r="M124" s="5"/>
      <c r="N124" s="38"/>
    </row>
    <row r="125" spans="1:14" ht="44.25" customHeight="1" x14ac:dyDescent="0.2">
      <c r="A125" s="73"/>
      <c r="B125" s="73"/>
      <c r="C125" s="84"/>
      <c r="D125" s="104"/>
      <c r="E125" s="75"/>
      <c r="F125" s="66">
        <f t="shared" si="2"/>
        <v>116</v>
      </c>
      <c r="G125" s="106" t="s">
        <v>120</v>
      </c>
      <c r="H125" s="76" t="s">
        <v>593</v>
      </c>
      <c r="I125" s="79"/>
      <c r="J125" s="100"/>
      <c r="K125" s="101"/>
      <c r="M125" s="5"/>
      <c r="N125" s="38"/>
    </row>
    <row r="126" spans="1:14" ht="32.25" customHeight="1" x14ac:dyDescent="0.2">
      <c r="A126" s="73"/>
      <c r="B126" s="73"/>
      <c r="C126" s="84"/>
      <c r="D126" s="104"/>
      <c r="E126" s="75"/>
      <c r="F126" s="66">
        <f t="shared" si="2"/>
        <v>117</v>
      </c>
      <c r="G126" s="106" t="s">
        <v>120</v>
      </c>
      <c r="H126" s="76" t="s">
        <v>121</v>
      </c>
      <c r="I126" s="102"/>
      <c r="J126" s="100"/>
      <c r="K126" s="103"/>
      <c r="M126" s="5"/>
      <c r="N126" s="38"/>
    </row>
    <row r="127" spans="1:14" ht="57.5" customHeight="1" x14ac:dyDescent="0.2">
      <c r="A127" s="73"/>
      <c r="B127" s="73"/>
      <c r="C127" s="84"/>
      <c r="D127" s="104"/>
      <c r="E127" s="75"/>
      <c r="F127" s="66">
        <f t="shared" si="2"/>
        <v>118</v>
      </c>
      <c r="G127" s="106" t="s">
        <v>120</v>
      </c>
      <c r="H127" s="76" t="s">
        <v>617</v>
      </c>
      <c r="I127" s="102"/>
      <c r="J127" s="100"/>
      <c r="K127" s="103"/>
      <c r="M127" s="5"/>
      <c r="N127" s="38"/>
    </row>
    <row r="128" spans="1:14" ht="48.75" customHeight="1" x14ac:dyDescent="0.2">
      <c r="A128" s="73"/>
      <c r="B128" s="73"/>
      <c r="C128" s="84"/>
      <c r="D128" s="104"/>
      <c r="E128" s="75"/>
      <c r="F128" s="66">
        <f t="shared" si="2"/>
        <v>119</v>
      </c>
      <c r="G128" s="106" t="s">
        <v>120</v>
      </c>
      <c r="H128" s="76" t="s">
        <v>122</v>
      </c>
      <c r="I128" s="102"/>
      <c r="J128" s="100"/>
      <c r="K128" s="103"/>
      <c r="M128" s="5"/>
      <c r="N128" s="38"/>
    </row>
    <row r="129" spans="1:14" ht="30" customHeight="1" x14ac:dyDescent="0.2">
      <c r="A129" s="73"/>
      <c r="B129" s="73"/>
      <c r="C129" s="84"/>
      <c r="D129" s="104"/>
      <c r="E129" s="75"/>
      <c r="F129" s="66">
        <f t="shared" si="2"/>
        <v>120</v>
      </c>
      <c r="G129" s="106" t="s">
        <v>123</v>
      </c>
      <c r="H129" s="76" t="s">
        <v>124</v>
      </c>
      <c r="I129" s="102"/>
      <c r="J129" s="100"/>
      <c r="K129" s="103"/>
      <c r="M129" s="5"/>
      <c r="N129" s="38"/>
    </row>
    <row r="130" spans="1:14" ht="41.25" customHeight="1" x14ac:dyDescent="0.2">
      <c r="A130" s="73"/>
      <c r="B130" s="73"/>
      <c r="C130" s="84"/>
      <c r="D130" s="104"/>
      <c r="E130" s="75"/>
      <c r="F130" s="66">
        <f t="shared" si="2"/>
        <v>121</v>
      </c>
      <c r="G130" s="106" t="s">
        <v>123</v>
      </c>
      <c r="H130" s="76" t="s">
        <v>618</v>
      </c>
      <c r="I130" s="102"/>
      <c r="J130" s="100"/>
      <c r="K130" s="103"/>
      <c r="M130" s="5"/>
      <c r="N130" s="38"/>
    </row>
    <row r="131" spans="1:14" ht="30" customHeight="1" x14ac:dyDescent="0.2">
      <c r="A131" s="73"/>
      <c r="B131" s="73"/>
      <c r="C131" s="84"/>
      <c r="D131" s="104"/>
      <c r="E131" s="75"/>
      <c r="F131" s="66">
        <f t="shared" si="2"/>
        <v>122</v>
      </c>
      <c r="G131" s="106" t="s">
        <v>123</v>
      </c>
      <c r="H131" s="76" t="s">
        <v>125</v>
      </c>
      <c r="I131" s="102"/>
      <c r="J131" s="100"/>
      <c r="K131" s="103"/>
      <c r="M131" s="5"/>
      <c r="N131" s="38"/>
    </row>
    <row r="132" spans="1:14" ht="30" customHeight="1" x14ac:dyDescent="0.2">
      <c r="A132" s="73"/>
      <c r="B132" s="73"/>
      <c r="C132" s="84"/>
      <c r="D132" s="104"/>
      <c r="E132" s="75"/>
      <c r="F132" s="66">
        <f t="shared" si="2"/>
        <v>123</v>
      </c>
      <c r="G132" s="106" t="s">
        <v>123</v>
      </c>
      <c r="H132" s="76" t="s">
        <v>126</v>
      </c>
      <c r="I132" s="102"/>
      <c r="J132" s="100"/>
      <c r="K132" s="103"/>
      <c r="M132" s="5"/>
      <c r="N132" s="38"/>
    </row>
    <row r="133" spans="1:14" ht="32.25" customHeight="1" x14ac:dyDescent="0.2">
      <c r="A133" s="73"/>
      <c r="B133" s="73"/>
      <c r="C133" s="84"/>
      <c r="D133" s="104"/>
      <c r="E133" s="75"/>
      <c r="F133" s="66">
        <f t="shared" si="2"/>
        <v>124</v>
      </c>
      <c r="G133" s="106" t="s">
        <v>123</v>
      </c>
      <c r="H133" s="76" t="s">
        <v>127</v>
      </c>
      <c r="I133" s="102"/>
      <c r="J133" s="100"/>
      <c r="K133" s="103"/>
      <c r="M133" s="5"/>
      <c r="N133" s="38"/>
    </row>
    <row r="134" spans="1:14" ht="30.75" customHeight="1" x14ac:dyDescent="0.2">
      <c r="A134" s="73"/>
      <c r="B134" s="73"/>
      <c r="C134" s="84"/>
      <c r="D134" s="104"/>
      <c r="E134" s="75"/>
      <c r="F134" s="66">
        <f t="shared" si="2"/>
        <v>125</v>
      </c>
      <c r="G134" s="106" t="s">
        <v>123</v>
      </c>
      <c r="H134" s="76" t="s">
        <v>128</v>
      </c>
      <c r="I134" s="102"/>
      <c r="J134" s="100"/>
      <c r="K134" s="103"/>
      <c r="M134" s="5"/>
      <c r="N134" s="38"/>
    </row>
    <row r="135" spans="1:14" ht="31.5" customHeight="1" x14ac:dyDescent="0.2">
      <c r="A135" s="73"/>
      <c r="B135" s="73"/>
      <c r="C135" s="84"/>
      <c r="D135" s="104"/>
      <c r="E135" s="75"/>
      <c r="F135" s="66">
        <f t="shared" si="2"/>
        <v>126</v>
      </c>
      <c r="G135" s="106" t="s">
        <v>129</v>
      </c>
      <c r="H135" s="76" t="s">
        <v>619</v>
      </c>
      <c r="I135" s="79"/>
      <c r="J135" s="100"/>
      <c r="K135" s="103"/>
      <c r="M135" s="5"/>
      <c r="N135" s="38"/>
    </row>
    <row r="136" spans="1:14" ht="30" customHeight="1" x14ac:dyDescent="0.2">
      <c r="A136" s="73"/>
      <c r="B136" s="73"/>
      <c r="C136" s="84"/>
      <c r="D136" s="104"/>
      <c r="E136" s="75"/>
      <c r="F136" s="66">
        <f t="shared" si="2"/>
        <v>127</v>
      </c>
      <c r="G136" s="106" t="s">
        <v>129</v>
      </c>
      <c r="H136" s="76" t="s">
        <v>130</v>
      </c>
      <c r="I136" s="79"/>
      <c r="J136" s="100"/>
      <c r="K136" s="103"/>
      <c r="M136" s="5"/>
      <c r="N136" s="38"/>
    </row>
    <row r="137" spans="1:14" ht="30" customHeight="1" x14ac:dyDescent="0.2">
      <c r="A137" s="73"/>
      <c r="B137" s="73"/>
      <c r="C137" s="84"/>
      <c r="D137" s="104"/>
      <c r="E137" s="75"/>
      <c r="F137" s="66">
        <f t="shared" si="2"/>
        <v>128</v>
      </c>
      <c r="G137" s="106" t="s">
        <v>129</v>
      </c>
      <c r="H137" s="76" t="s">
        <v>131</v>
      </c>
      <c r="I137" s="79"/>
      <c r="J137" s="100"/>
      <c r="K137" s="103"/>
      <c r="M137" s="5"/>
      <c r="N137" s="38"/>
    </row>
    <row r="138" spans="1:14" ht="30" customHeight="1" x14ac:dyDescent="0.2">
      <c r="A138" s="73"/>
      <c r="B138" s="73"/>
      <c r="C138" s="84"/>
      <c r="D138" s="104"/>
      <c r="E138" s="75"/>
      <c r="F138" s="66">
        <f t="shared" si="2"/>
        <v>129</v>
      </c>
      <c r="G138" s="106" t="s">
        <v>129</v>
      </c>
      <c r="H138" s="76" t="s">
        <v>132</v>
      </c>
      <c r="I138" s="102"/>
      <c r="J138" s="100"/>
      <c r="K138" s="103"/>
      <c r="M138" s="5"/>
      <c r="N138" s="38"/>
    </row>
    <row r="139" spans="1:14" ht="30" customHeight="1" x14ac:dyDescent="0.2">
      <c r="A139" s="73"/>
      <c r="B139" s="73"/>
      <c r="C139" s="84"/>
      <c r="D139" s="104"/>
      <c r="E139" s="75"/>
      <c r="F139" s="66">
        <f t="shared" si="2"/>
        <v>130</v>
      </c>
      <c r="G139" s="106" t="s">
        <v>129</v>
      </c>
      <c r="H139" s="76" t="s">
        <v>133</v>
      </c>
      <c r="I139" s="102"/>
      <c r="J139" s="100"/>
      <c r="K139" s="103"/>
      <c r="M139" s="5"/>
      <c r="N139" s="38"/>
    </row>
    <row r="140" spans="1:14" ht="30" customHeight="1" x14ac:dyDescent="0.2">
      <c r="A140" s="73"/>
      <c r="B140" s="73"/>
      <c r="C140" s="84"/>
      <c r="D140" s="104"/>
      <c r="E140" s="75"/>
      <c r="F140" s="66">
        <f t="shared" si="2"/>
        <v>131</v>
      </c>
      <c r="G140" s="106" t="s">
        <v>129</v>
      </c>
      <c r="H140" s="76" t="s">
        <v>134</v>
      </c>
      <c r="I140" s="102"/>
      <c r="J140" s="100"/>
      <c r="K140" s="103"/>
      <c r="M140" s="5"/>
      <c r="N140" s="38"/>
    </row>
    <row r="141" spans="1:14" ht="30" customHeight="1" x14ac:dyDescent="0.2">
      <c r="A141" s="73"/>
      <c r="B141" s="73"/>
      <c r="C141" s="84"/>
      <c r="D141" s="104"/>
      <c r="E141" s="75"/>
      <c r="F141" s="66">
        <f t="shared" si="2"/>
        <v>132</v>
      </c>
      <c r="G141" s="87" t="s">
        <v>135</v>
      </c>
      <c r="H141" s="88" t="s">
        <v>136</v>
      </c>
      <c r="I141" s="79"/>
      <c r="J141" s="100"/>
      <c r="K141" s="101"/>
      <c r="M141" s="5"/>
      <c r="N141" s="38"/>
    </row>
    <row r="142" spans="1:14" ht="84.75" customHeight="1" x14ac:dyDescent="0.2">
      <c r="A142" s="73"/>
      <c r="B142" s="73"/>
      <c r="C142" s="84"/>
      <c r="D142" s="104"/>
      <c r="E142" s="75"/>
      <c r="F142" s="66">
        <f t="shared" si="2"/>
        <v>133</v>
      </c>
      <c r="G142" s="87" t="s">
        <v>135</v>
      </c>
      <c r="H142" s="88" t="s">
        <v>137</v>
      </c>
      <c r="I142" s="79"/>
      <c r="J142" s="100"/>
      <c r="K142" s="101"/>
      <c r="M142" s="5"/>
      <c r="N142" s="38"/>
    </row>
    <row r="143" spans="1:14" ht="30" customHeight="1" x14ac:dyDescent="0.2">
      <c r="A143" s="73"/>
      <c r="B143" s="73"/>
      <c r="C143" s="84"/>
      <c r="D143" s="104"/>
      <c r="E143" s="75"/>
      <c r="F143" s="66">
        <f t="shared" si="2"/>
        <v>134</v>
      </c>
      <c r="G143" s="106" t="s">
        <v>135</v>
      </c>
      <c r="H143" s="68" t="s">
        <v>138</v>
      </c>
      <c r="I143" s="69"/>
      <c r="J143" s="70"/>
      <c r="K143" s="71"/>
      <c r="M143" s="5"/>
      <c r="N143" s="38"/>
    </row>
    <row r="144" spans="1:14" ht="78.75" customHeight="1" x14ac:dyDescent="0.2">
      <c r="A144" s="73"/>
      <c r="B144" s="73"/>
      <c r="C144" s="84"/>
      <c r="D144" s="104"/>
      <c r="E144" s="75"/>
      <c r="F144" s="66">
        <f t="shared" si="2"/>
        <v>135</v>
      </c>
      <c r="G144" s="87" t="s">
        <v>135</v>
      </c>
      <c r="H144" s="76" t="s">
        <v>139</v>
      </c>
      <c r="I144" s="69"/>
      <c r="J144" s="70"/>
      <c r="K144" s="71"/>
      <c r="M144" s="5"/>
      <c r="N144" s="38"/>
    </row>
    <row r="145" spans="1:14" ht="30" customHeight="1" x14ac:dyDescent="0.2">
      <c r="A145" s="73"/>
      <c r="B145" s="73"/>
      <c r="C145" s="84"/>
      <c r="D145" s="104"/>
      <c r="E145" s="75"/>
      <c r="F145" s="66">
        <f t="shared" si="2"/>
        <v>136</v>
      </c>
      <c r="G145" s="87" t="s">
        <v>135</v>
      </c>
      <c r="H145" s="76" t="s">
        <v>140</v>
      </c>
      <c r="I145" s="69"/>
      <c r="J145" s="70"/>
      <c r="K145" s="71"/>
      <c r="M145" s="5"/>
      <c r="N145" s="38"/>
    </row>
    <row r="146" spans="1:14" ht="30" customHeight="1" x14ac:dyDescent="0.2">
      <c r="A146" s="73"/>
      <c r="B146" s="73"/>
      <c r="C146" s="84"/>
      <c r="D146" s="104"/>
      <c r="E146" s="75"/>
      <c r="F146" s="66">
        <f t="shared" si="2"/>
        <v>137</v>
      </c>
      <c r="G146" s="87" t="s">
        <v>141</v>
      </c>
      <c r="H146" s="88" t="s">
        <v>142</v>
      </c>
      <c r="I146" s="107"/>
      <c r="J146" s="70"/>
      <c r="K146" s="79"/>
      <c r="M146" s="5"/>
      <c r="N146" s="38"/>
    </row>
    <row r="147" spans="1:14" ht="30" customHeight="1" x14ac:dyDescent="0.2">
      <c r="A147" s="73"/>
      <c r="B147" s="73"/>
      <c r="C147" s="84"/>
      <c r="D147" s="104"/>
      <c r="E147" s="75"/>
      <c r="F147" s="66">
        <f t="shared" si="2"/>
        <v>138</v>
      </c>
      <c r="G147" s="87" t="s">
        <v>141</v>
      </c>
      <c r="H147" s="88" t="s">
        <v>143</v>
      </c>
      <c r="I147" s="107"/>
      <c r="J147" s="70"/>
      <c r="K147" s="79"/>
      <c r="M147" s="5"/>
      <c r="N147" s="38"/>
    </row>
    <row r="148" spans="1:14" ht="55.5" customHeight="1" x14ac:dyDescent="0.2">
      <c r="A148" s="73"/>
      <c r="B148" s="73"/>
      <c r="C148" s="84"/>
      <c r="D148" s="104"/>
      <c r="E148" s="75"/>
      <c r="F148" s="66">
        <f t="shared" si="2"/>
        <v>139</v>
      </c>
      <c r="G148" s="87" t="s">
        <v>141</v>
      </c>
      <c r="H148" s="88" t="s">
        <v>144</v>
      </c>
      <c r="I148" s="107"/>
      <c r="J148" s="70"/>
      <c r="K148" s="79"/>
      <c r="M148" s="5"/>
      <c r="N148" s="38"/>
    </row>
    <row r="149" spans="1:14" ht="40" customHeight="1" x14ac:dyDescent="0.2">
      <c r="A149" s="73"/>
      <c r="B149" s="73"/>
      <c r="C149" s="84"/>
      <c r="D149" s="104"/>
      <c r="E149" s="75"/>
      <c r="F149" s="66">
        <f t="shared" si="2"/>
        <v>140</v>
      </c>
      <c r="G149" s="87" t="s">
        <v>141</v>
      </c>
      <c r="H149" s="88" t="s">
        <v>145</v>
      </c>
      <c r="I149" s="107"/>
      <c r="J149" s="70"/>
      <c r="K149" s="79"/>
      <c r="M149" s="5"/>
      <c r="N149" s="38"/>
    </row>
    <row r="150" spans="1:14" ht="55" customHeight="1" x14ac:dyDescent="0.2">
      <c r="A150" s="73"/>
      <c r="B150" s="73"/>
      <c r="C150" s="84"/>
      <c r="D150" s="104"/>
      <c r="E150" s="75"/>
      <c r="F150" s="66">
        <f t="shared" si="2"/>
        <v>141</v>
      </c>
      <c r="G150" s="87" t="s">
        <v>141</v>
      </c>
      <c r="H150" s="76" t="s">
        <v>146</v>
      </c>
      <c r="I150" s="107"/>
      <c r="J150" s="70"/>
      <c r="K150" s="79"/>
      <c r="M150" s="5"/>
      <c r="N150" s="38"/>
    </row>
    <row r="151" spans="1:14" ht="40" customHeight="1" x14ac:dyDescent="0.2">
      <c r="A151" s="73"/>
      <c r="B151" s="73"/>
      <c r="C151" s="84"/>
      <c r="D151" s="104"/>
      <c r="E151" s="75"/>
      <c r="F151" s="66">
        <f t="shared" si="2"/>
        <v>142</v>
      </c>
      <c r="G151" s="87" t="s">
        <v>141</v>
      </c>
      <c r="H151" s="76" t="s">
        <v>532</v>
      </c>
      <c r="I151" s="107"/>
      <c r="J151" s="70"/>
      <c r="K151" s="79"/>
      <c r="M151" s="5"/>
      <c r="N151" s="38"/>
    </row>
    <row r="152" spans="1:14" ht="30" customHeight="1" x14ac:dyDescent="0.2">
      <c r="A152" s="73"/>
      <c r="B152" s="73"/>
      <c r="C152" s="84"/>
      <c r="D152" s="104"/>
      <c r="E152" s="75"/>
      <c r="F152" s="66">
        <f t="shared" si="2"/>
        <v>143</v>
      </c>
      <c r="G152" s="87" t="s">
        <v>141</v>
      </c>
      <c r="H152" s="76" t="s">
        <v>147</v>
      </c>
      <c r="I152" s="107"/>
      <c r="J152" s="70"/>
      <c r="K152" s="79"/>
      <c r="M152" s="5"/>
      <c r="N152" s="38"/>
    </row>
    <row r="153" spans="1:14" ht="45" customHeight="1" x14ac:dyDescent="0.2">
      <c r="A153" s="73"/>
      <c r="B153" s="73"/>
      <c r="C153" s="84"/>
      <c r="D153" s="104"/>
      <c r="E153" s="75"/>
      <c r="F153" s="66">
        <f t="shared" si="2"/>
        <v>144</v>
      </c>
      <c r="G153" s="87" t="s">
        <v>141</v>
      </c>
      <c r="H153" s="88" t="s">
        <v>148</v>
      </c>
      <c r="I153" s="107"/>
      <c r="J153" s="70"/>
      <c r="K153" s="79"/>
      <c r="M153" s="5"/>
      <c r="N153" s="38"/>
    </row>
    <row r="154" spans="1:14" ht="30" customHeight="1" x14ac:dyDescent="0.2">
      <c r="A154" s="73"/>
      <c r="B154" s="73"/>
      <c r="C154" s="84"/>
      <c r="D154" s="104"/>
      <c r="E154" s="75"/>
      <c r="F154" s="66">
        <f t="shared" si="2"/>
        <v>145</v>
      </c>
      <c r="G154" s="87" t="s">
        <v>141</v>
      </c>
      <c r="H154" s="88" t="s">
        <v>149</v>
      </c>
      <c r="I154" s="107"/>
      <c r="J154" s="70"/>
      <c r="K154" s="79"/>
      <c r="M154" s="5"/>
      <c r="N154" s="38"/>
    </row>
    <row r="155" spans="1:14" ht="45" customHeight="1" x14ac:dyDescent="0.2">
      <c r="A155" s="73"/>
      <c r="B155" s="73"/>
      <c r="C155" s="84"/>
      <c r="D155" s="104"/>
      <c r="E155" s="75"/>
      <c r="F155" s="66">
        <f t="shared" si="2"/>
        <v>146</v>
      </c>
      <c r="G155" s="87" t="s">
        <v>141</v>
      </c>
      <c r="H155" s="76" t="s">
        <v>596</v>
      </c>
      <c r="I155" s="69"/>
      <c r="J155" s="70"/>
      <c r="K155" s="71"/>
      <c r="L155" s="86"/>
      <c r="M155" s="5"/>
      <c r="N155" s="38"/>
    </row>
    <row r="156" spans="1:14" ht="30" customHeight="1" x14ac:dyDescent="0.2">
      <c r="A156" s="73"/>
      <c r="B156" s="73"/>
      <c r="C156" s="84"/>
      <c r="D156" s="104"/>
      <c r="E156" s="75"/>
      <c r="F156" s="66">
        <f t="shared" si="2"/>
        <v>147</v>
      </c>
      <c r="G156" s="87" t="s">
        <v>141</v>
      </c>
      <c r="H156" s="76" t="s">
        <v>150</v>
      </c>
      <c r="I156" s="69"/>
      <c r="J156" s="70"/>
      <c r="K156" s="71"/>
      <c r="M156" s="5"/>
      <c r="N156" s="38"/>
    </row>
    <row r="157" spans="1:14" ht="30" customHeight="1" x14ac:dyDescent="0.2">
      <c r="A157" s="73"/>
      <c r="B157" s="73"/>
      <c r="C157" s="84"/>
      <c r="D157" s="104"/>
      <c r="E157" s="75"/>
      <c r="F157" s="66">
        <f t="shared" si="2"/>
        <v>148</v>
      </c>
      <c r="G157" s="87" t="s">
        <v>141</v>
      </c>
      <c r="H157" s="76" t="s">
        <v>151</v>
      </c>
      <c r="I157" s="69"/>
      <c r="J157" s="70"/>
      <c r="K157" s="71"/>
      <c r="M157" s="5"/>
      <c r="N157" s="38"/>
    </row>
    <row r="158" spans="1:14" ht="30" customHeight="1" x14ac:dyDescent="0.2">
      <c r="A158" s="73"/>
      <c r="B158" s="73"/>
      <c r="C158" s="84"/>
      <c r="D158" s="104"/>
      <c r="E158" s="75"/>
      <c r="F158" s="66">
        <f t="shared" si="2"/>
        <v>149</v>
      </c>
      <c r="G158" s="87" t="s">
        <v>141</v>
      </c>
      <c r="H158" s="76" t="s">
        <v>152</v>
      </c>
      <c r="I158" s="69"/>
      <c r="J158" s="70"/>
      <c r="K158" s="71"/>
      <c r="M158" s="5"/>
      <c r="N158" s="38"/>
    </row>
    <row r="159" spans="1:14" ht="50.15" customHeight="1" x14ac:dyDescent="0.2">
      <c r="A159" s="73"/>
      <c r="B159" s="73"/>
      <c r="C159" s="84"/>
      <c r="D159" s="104"/>
      <c r="E159" s="75"/>
      <c r="F159" s="66">
        <f t="shared" si="2"/>
        <v>150</v>
      </c>
      <c r="G159" s="87" t="s">
        <v>141</v>
      </c>
      <c r="H159" s="76" t="s">
        <v>620</v>
      </c>
      <c r="I159" s="107"/>
      <c r="J159" s="70"/>
      <c r="K159" s="79"/>
      <c r="L159" s="86"/>
      <c r="M159" s="5"/>
      <c r="N159" s="38"/>
    </row>
    <row r="160" spans="1:14" ht="30" customHeight="1" x14ac:dyDescent="0.2">
      <c r="A160" s="73"/>
      <c r="B160" s="73"/>
      <c r="C160" s="84"/>
      <c r="D160" s="104"/>
      <c r="E160" s="75"/>
      <c r="F160" s="66">
        <f t="shared" si="2"/>
        <v>151</v>
      </c>
      <c r="G160" s="87" t="s">
        <v>141</v>
      </c>
      <c r="H160" s="76" t="s">
        <v>153</v>
      </c>
      <c r="I160" s="79"/>
      <c r="J160" s="100"/>
      <c r="K160" s="101"/>
      <c r="M160" s="5"/>
      <c r="N160" s="38"/>
    </row>
    <row r="161" spans="1:14" ht="48" x14ac:dyDescent="0.2">
      <c r="A161" s="73"/>
      <c r="B161" s="73"/>
      <c r="C161" s="84"/>
      <c r="D161" s="104"/>
      <c r="E161" s="75"/>
      <c r="F161" s="66">
        <f t="shared" si="2"/>
        <v>152</v>
      </c>
      <c r="G161" s="87" t="s">
        <v>141</v>
      </c>
      <c r="H161" s="76" t="s">
        <v>621</v>
      </c>
      <c r="I161" s="102"/>
      <c r="J161" s="100"/>
      <c r="K161" s="103"/>
      <c r="M161" s="5"/>
      <c r="N161" s="38"/>
    </row>
    <row r="162" spans="1:14" ht="57" customHeight="1" x14ac:dyDescent="0.2">
      <c r="A162" s="73"/>
      <c r="B162" s="73"/>
      <c r="C162" s="84"/>
      <c r="D162" s="104"/>
      <c r="E162" s="75"/>
      <c r="F162" s="66">
        <f t="shared" si="2"/>
        <v>153</v>
      </c>
      <c r="G162" s="87" t="s">
        <v>141</v>
      </c>
      <c r="H162" s="76" t="s">
        <v>154</v>
      </c>
      <c r="I162" s="102"/>
      <c r="J162" s="100"/>
      <c r="K162" s="103"/>
      <c r="M162" s="5"/>
      <c r="N162" s="38"/>
    </row>
    <row r="163" spans="1:14" ht="30" customHeight="1" x14ac:dyDescent="0.2">
      <c r="A163" s="73"/>
      <c r="B163" s="73"/>
      <c r="C163" s="84"/>
      <c r="D163" s="104"/>
      <c r="E163" s="75"/>
      <c r="F163" s="66">
        <f t="shared" si="2"/>
        <v>154</v>
      </c>
      <c r="G163" s="87" t="s">
        <v>155</v>
      </c>
      <c r="H163" s="76" t="s">
        <v>156</v>
      </c>
      <c r="I163" s="102"/>
      <c r="J163" s="100"/>
      <c r="K163" s="103"/>
      <c r="M163" s="5"/>
      <c r="N163" s="38"/>
    </row>
    <row r="164" spans="1:14" ht="60" customHeight="1" x14ac:dyDescent="0.2">
      <c r="A164" s="73"/>
      <c r="B164" s="73"/>
      <c r="C164" s="84"/>
      <c r="D164" s="104"/>
      <c r="E164" s="75"/>
      <c r="F164" s="66">
        <f t="shared" si="2"/>
        <v>155</v>
      </c>
      <c r="G164" s="87" t="s">
        <v>155</v>
      </c>
      <c r="H164" s="76" t="s">
        <v>551</v>
      </c>
      <c r="I164" s="102"/>
      <c r="J164" s="100"/>
      <c r="K164" s="103"/>
      <c r="M164" s="5"/>
      <c r="N164" s="38"/>
    </row>
    <row r="165" spans="1:14" ht="40" customHeight="1" x14ac:dyDescent="0.2">
      <c r="A165" s="73"/>
      <c r="B165" s="73"/>
      <c r="C165" s="84"/>
      <c r="D165" s="104"/>
      <c r="E165" s="75"/>
      <c r="F165" s="66">
        <f t="shared" si="2"/>
        <v>156</v>
      </c>
      <c r="G165" s="87" t="s">
        <v>155</v>
      </c>
      <c r="H165" s="76" t="s">
        <v>552</v>
      </c>
      <c r="I165" s="102"/>
      <c r="J165" s="100"/>
      <c r="K165" s="103"/>
      <c r="M165" s="5"/>
      <c r="N165" s="38"/>
    </row>
    <row r="166" spans="1:14" ht="40" customHeight="1" x14ac:dyDescent="0.2">
      <c r="A166" s="73"/>
      <c r="B166" s="73"/>
      <c r="C166" s="84"/>
      <c r="D166" s="104"/>
      <c r="E166" s="75"/>
      <c r="F166" s="66">
        <f t="shared" si="2"/>
        <v>157</v>
      </c>
      <c r="G166" s="87" t="s">
        <v>155</v>
      </c>
      <c r="H166" s="76" t="s">
        <v>553</v>
      </c>
      <c r="I166" s="102"/>
      <c r="J166" s="100"/>
      <c r="K166" s="103"/>
      <c r="M166" s="5"/>
      <c r="N166" s="38"/>
    </row>
    <row r="167" spans="1:14" ht="55.5" customHeight="1" x14ac:dyDescent="0.2">
      <c r="A167" s="73"/>
      <c r="B167" s="73"/>
      <c r="C167" s="84"/>
      <c r="D167" s="104"/>
      <c r="E167" s="75"/>
      <c r="F167" s="66">
        <f t="shared" si="2"/>
        <v>158</v>
      </c>
      <c r="G167" s="87" t="s">
        <v>155</v>
      </c>
      <c r="H167" s="76" t="s">
        <v>554</v>
      </c>
      <c r="I167" s="102"/>
      <c r="J167" s="100"/>
      <c r="K167" s="103"/>
      <c r="M167" s="5"/>
      <c r="N167" s="38"/>
    </row>
    <row r="168" spans="1:14" ht="30" customHeight="1" x14ac:dyDescent="0.2">
      <c r="A168" s="73"/>
      <c r="B168" s="73"/>
      <c r="C168" s="84"/>
      <c r="D168" s="104"/>
      <c r="E168" s="75"/>
      <c r="F168" s="66">
        <f t="shared" si="2"/>
        <v>159</v>
      </c>
      <c r="G168" s="87" t="s">
        <v>524</v>
      </c>
      <c r="H168" s="76" t="s">
        <v>523</v>
      </c>
      <c r="I168" s="102"/>
      <c r="J168" s="100"/>
      <c r="K168" s="103"/>
      <c r="M168" s="5"/>
      <c r="N168" s="38"/>
    </row>
    <row r="169" spans="1:14" ht="52.5" customHeight="1" x14ac:dyDescent="0.2">
      <c r="A169" s="73"/>
      <c r="B169" s="73"/>
      <c r="C169" s="84"/>
      <c r="D169" s="104"/>
      <c r="E169" s="75"/>
      <c r="F169" s="66">
        <f t="shared" ref="F169:F239" si="3">ROW()-9</f>
        <v>160</v>
      </c>
      <c r="G169" s="87" t="s">
        <v>155</v>
      </c>
      <c r="H169" s="76" t="s">
        <v>157</v>
      </c>
      <c r="I169" s="107"/>
      <c r="J169" s="70"/>
      <c r="K169" s="79"/>
      <c r="M169" s="5"/>
      <c r="N169" s="38"/>
    </row>
    <row r="170" spans="1:14" ht="47.25" customHeight="1" x14ac:dyDescent="0.2">
      <c r="A170" s="73"/>
      <c r="B170" s="73"/>
      <c r="C170" s="84"/>
      <c r="D170" s="104"/>
      <c r="E170" s="75"/>
      <c r="F170" s="66">
        <f t="shared" si="3"/>
        <v>161</v>
      </c>
      <c r="G170" s="87" t="s">
        <v>155</v>
      </c>
      <c r="H170" s="76" t="s">
        <v>158</v>
      </c>
      <c r="I170" s="102"/>
      <c r="J170" s="100"/>
      <c r="K170" s="103"/>
      <c r="M170" s="5"/>
      <c r="N170" s="38"/>
    </row>
    <row r="171" spans="1:14" ht="30" customHeight="1" x14ac:dyDescent="0.2">
      <c r="A171" s="73"/>
      <c r="B171" s="73"/>
      <c r="C171" s="84"/>
      <c r="D171" s="104"/>
      <c r="E171" s="75"/>
      <c r="F171" s="66">
        <f t="shared" si="3"/>
        <v>162</v>
      </c>
      <c r="G171" s="87" t="s">
        <v>534</v>
      </c>
      <c r="H171" s="76" t="s">
        <v>533</v>
      </c>
      <c r="I171" s="102"/>
      <c r="J171" s="100"/>
      <c r="K171" s="103"/>
      <c r="M171" s="5"/>
      <c r="N171" s="38"/>
    </row>
    <row r="172" spans="1:14" ht="25" customHeight="1" x14ac:dyDescent="0.2">
      <c r="A172" s="73"/>
      <c r="B172" s="73"/>
      <c r="C172" s="84"/>
      <c r="D172" s="104"/>
      <c r="E172" s="75"/>
      <c r="F172" s="66">
        <f t="shared" si="3"/>
        <v>163</v>
      </c>
      <c r="G172" s="87" t="s">
        <v>155</v>
      </c>
      <c r="H172" s="76" t="s">
        <v>622</v>
      </c>
      <c r="I172" s="102"/>
      <c r="J172" s="100"/>
      <c r="K172" s="103"/>
      <c r="M172" s="5"/>
      <c r="N172" s="38"/>
    </row>
    <row r="173" spans="1:14" ht="55.5" customHeight="1" x14ac:dyDescent="0.2">
      <c r="A173" s="73"/>
      <c r="B173" s="73"/>
      <c r="C173" s="84"/>
      <c r="D173" s="104"/>
      <c r="E173" s="75"/>
      <c r="F173" s="66">
        <f t="shared" si="3"/>
        <v>164</v>
      </c>
      <c r="G173" s="87" t="s">
        <v>155</v>
      </c>
      <c r="H173" s="76" t="s">
        <v>159</v>
      </c>
      <c r="I173" s="69"/>
      <c r="J173" s="70"/>
      <c r="K173" s="71"/>
      <c r="M173" s="5"/>
      <c r="N173" s="38"/>
    </row>
    <row r="174" spans="1:14" ht="25" customHeight="1" x14ac:dyDescent="0.2">
      <c r="A174" s="73"/>
      <c r="B174" s="73"/>
      <c r="C174" s="84"/>
      <c r="D174" s="104"/>
      <c r="E174" s="108"/>
      <c r="F174" s="66">
        <f t="shared" si="3"/>
        <v>165</v>
      </c>
      <c r="G174" s="87" t="s">
        <v>155</v>
      </c>
      <c r="H174" s="76" t="s">
        <v>623</v>
      </c>
      <c r="I174" s="69"/>
      <c r="J174" s="70"/>
      <c r="K174" s="71"/>
      <c r="M174" s="5"/>
      <c r="N174" s="38"/>
    </row>
    <row r="175" spans="1:14" ht="40" customHeight="1" x14ac:dyDescent="0.2">
      <c r="A175" s="73"/>
      <c r="B175" s="73"/>
      <c r="C175" s="84"/>
      <c r="D175" s="104"/>
      <c r="E175" s="75"/>
      <c r="F175" s="66">
        <f t="shared" si="3"/>
        <v>166</v>
      </c>
      <c r="G175" s="87" t="s">
        <v>155</v>
      </c>
      <c r="H175" s="88" t="s">
        <v>160</v>
      </c>
      <c r="I175" s="107"/>
      <c r="J175" s="70"/>
      <c r="K175" s="79"/>
      <c r="M175" s="5"/>
      <c r="N175" s="38"/>
    </row>
    <row r="176" spans="1:14" ht="30" customHeight="1" x14ac:dyDescent="0.2">
      <c r="A176" s="73"/>
      <c r="B176" s="73"/>
      <c r="C176" s="84"/>
      <c r="D176" s="104"/>
      <c r="E176" s="75"/>
      <c r="F176" s="66">
        <f t="shared" si="3"/>
        <v>167</v>
      </c>
      <c r="G176" s="87" t="s">
        <v>155</v>
      </c>
      <c r="H176" s="88" t="s">
        <v>161</v>
      </c>
      <c r="I176" s="107"/>
      <c r="J176" s="70"/>
      <c r="K176" s="79"/>
      <c r="M176" s="5"/>
      <c r="N176" s="38"/>
    </row>
    <row r="177" spans="1:14" ht="30" customHeight="1" x14ac:dyDescent="0.2">
      <c r="A177" s="73"/>
      <c r="B177" s="73"/>
      <c r="C177" s="84"/>
      <c r="D177" s="104"/>
      <c r="E177" s="75"/>
      <c r="F177" s="66">
        <f t="shared" si="3"/>
        <v>168</v>
      </c>
      <c r="G177" s="87" t="s">
        <v>155</v>
      </c>
      <c r="H177" s="76" t="s">
        <v>162</v>
      </c>
      <c r="I177" s="69"/>
      <c r="J177" s="70"/>
      <c r="K177" s="71"/>
      <c r="M177" s="5"/>
      <c r="N177" s="38"/>
    </row>
    <row r="178" spans="1:14" ht="30" customHeight="1" x14ac:dyDescent="0.2">
      <c r="A178" s="73"/>
      <c r="B178" s="73"/>
      <c r="C178" s="84"/>
      <c r="D178" s="104"/>
      <c r="E178" s="75"/>
      <c r="F178" s="66">
        <f t="shared" si="3"/>
        <v>169</v>
      </c>
      <c r="G178" s="87" t="s">
        <v>155</v>
      </c>
      <c r="H178" s="76" t="s">
        <v>163</v>
      </c>
      <c r="I178" s="69"/>
      <c r="J178" s="70"/>
      <c r="K178" s="71"/>
      <c r="M178" s="5"/>
      <c r="N178" s="38"/>
    </row>
    <row r="179" spans="1:14" ht="30" customHeight="1" x14ac:dyDescent="0.2">
      <c r="A179" s="73"/>
      <c r="B179" s="73"/>
      <c r="C179" s="84"/>
      <c r="D179" s="104"/>
      <c r="E179" s="75"/>
      <c r="F179" s="66">
        <f t="shared" si="3"/>
        <v>170</v>
      </c>
      <c r="G179" s="87" t="s">
        <v>164</v>
      </c>
      <c r="H179" s="76" t="s">
        <v>165</v>
      </c>
      <c r="I179" s="69"/>
      <c r="J179" s="70"/>
      <c r="K179" s="71"/>
      <c r="M179" s="5"/>
      <c r="N179" s="38"/>
    </row>
    <row r="180" spans="1:14" ht="42.5" customHeight="1" x14ac:dyDescent="0.2">
      <c r="A180" s="73"/>
      <c r="B180" s="73"/>
      <c r="C180" s="84"/>
      <c r="D180" s="104"/>
      <c r="E180" s="75"/>
      <c r="F180" s="66">
        <f t="shared" si="3"/>
        <v>171</v>
      </c>
      <c r="G180" s="87" t="s">
        <v>164</v>
      </c>
      <c r="H180" s="76" t="s">
        <v>624</v>
      </c>
      <c r="I180" s="69"/>
      <c r="J180" s="70"/>
      <c r="K180" s="71"/>
      <c r="M180" s="5"/>
      <c r="N180" s="38"/>
    </row>
    <row r="181" spans="1:14" ht="59.25" customHeight="1" x14ac:dyDescent="0.2">
      <c r="A181" s="73"/>
      <c r="B181" s="73"/>
      <c r="C181" s="84"/>
      <c r="D181" s="104"/>
      <c r="E181" s="75"/>
      <c r="F181" s="66">
        <f t="shared" si="3"/>
        <v>172</v>
      </c>
      <c r="G181" s="87" t="s">
        <v>166</v>
      </c>
      <c r="H181" s="88" t="s">
        <v>555</v>
      </c>
      <c r="I181" s="107"/>
      <c r="J181" s="70"/>
      <c r="K181" s="79"/>
      <c r="M181" s="5"/>
      <c r="N181" s="38"/>
    </row>
    <row r="182" spans="1:14" ht="30" customHeight="1" x14ac:dyDescent="0.2">
      <c r="A182" s="73"/>
      <c r="B182" s="73"/>
      <c r="C182" s="84"/>
      <c r="D182" s="104"/>
      <c r="E182" s="75"/>
      <c r="F182" s="66">
        <f t="shared" si="3"/>
        <v>173</v>
      </c>
      <c r="G182" s="87" t="s">
        <v>166</v>
      </c>
      <c r="H182" s="88" t="s">
        <v>167</v>
      </c>
      <c r="I182" s="107"/>
      <c r="J182" s="70"/>
      <c r="K182" s="79"/>
      <c r="M182" s="5"/>
      <c r="N182" s="38"/>
    </row>
    <row r="183" spans="1:14" ht="40" customHeight="1" x14ac:dyDescent="0.2">
      <c r="A183" s="73"/>
      <c r="B183" s="73"/>
      <c r="C183" s="84"/>
      <c r="D183" s="104"/>
      <c r="E183" s="75"/>
      <c r="F183" s="66">
        <f t="shared" si="3"/>
        <v>174</v>
      </c>
      <c r="G183" s="87" t="s">
        <v>166</v>
      </c>
      <c r="H183" s="88" t="s">
        <v>556</v>
      </c>
      <c r="I183" s="107"/>
      <c r="J183" s="70"/>
      <c r="K183" s="79"/>
      <c r="M183" s="5"/>
      <c r="N183" s="38"/>
    </row>
    <row r="184" spans="1:14" ht="45" customHeight="1" x14ac:dyDescent="0.2">
      <c r="A184" s="73"/>
      <c r="B184" s="73"/>
      <c r="C184" s="84"/>
      <c r="D184" s="104"/>
      <c r="E184" s="75"/>
      <c r="F184" s="66">
        <f t="shared" si="3"/>
        <v>175</v>
      </c>
      <c r="G184" s="87" t="s">
        <v>166</v>
      </c>
      <c r="H184" s="88" t="s">
        <v>557</v>
      </c>
      <c r="I184" s="107"/>
      <c r="J184" s="70"/>
      <c r="K184" s="79"/>
      <c r="M184" s="5"/>
      <c r="N184" s="38"/>
    </row>
    <row r="185" spans="1:14" ht="45" customHeight="1" x14ac:dyDescent="0.2">
      <c r="A185" s="73"/>
      <c r="B185" s="73"/>
      <c r="C185" s="84"/>
      <c r="D185" s="104"/>
      <c r="E185" s="75"/>
      <c r="F185" s="66">
        <f t="shared" si="3"/>
        <v>176</v>
      </c>
      <c r="G185" s="87" t="s">
        <v>166</v>
      </c>
      <c r="H185" s="88" t="s">
        <v>535</v>
      </c>
      <c r="I185" s="107"/>
      <c r="J185" s="70"/>
      <c r="K185" s="79"/>
      <c r="M185" s="5"/>
      <c r="N185" s="38"/>
    </row>
    <row r="186" spans="1:14" ht="31.25" customHeight="1" x14ac:dyDescent="0.2">
      <c r="A186" s="73"/>
      <c r="B186" s="73"/>
      <c r="C186" s="84"/>
      <c r="D186" s="104"/>
      <c r="E186" s="75"/>
      <c r="F186" s="66">
        <f t="shared" si="3"/>
        <v>177</v>
      </c>
      <c r="G186" s="87" t="s">
        <v>166</v>
      </c>
      <c r="H186" s="88" t="s">
        <v>168</v>
      </c>
      <c r="I186" s="61"/>
      <c r="J186" s="70"/>
      <c r="K186" s="79"/>
      <c r="L186" s="86"/>
      <c r="M186" s="5"/>
      <c r="N186" s="38"/>
    </row>
    <row r="187" spans="1:14" ht="39" customHeight="1" x14ac:dyDescent="0.2">
      <c r="A187" s="73"/>
      <c r="B187" s="73"/>
      <c r="C187" s="84"/>
      <c r="D187" s="104"/>
      <c r="E187" s="75"/>
      <c r="F187" s="66">
        <f t="shared" si="3"/>
        <v>178</v>
      </c>
      <c r="G187" s="87" t="s">
        <v>166</v>
      </c>
      <c r="H187" s="88" t="s">
        <v>169</v>
      </c>
      <c r="I187" s="107"/>
      <c r="J187" s="70"/>
      <c r="K187" s="79"/>
      <c r="M187" s="5"/>
      <c r="N187" s="38"/>
    </row>
    <row r="188" spans="1:14" ht="39" customHeight="1" x14ac:dyDescent="0.2">
      <c r="A188" s="73"/>
      <c r="B188" s="73"/>
      <c r="C188" s="84"/>
      <c r="D188" s="104"/>
      <c r="E188" s="75"/>
      <c r="F188" s="66">
        <f t="shared" si="3"/>
        <v>179</v>
      </c>
      <c r="G188" s="87" t="s">
        <v>166</v>
      </c>
      <c r="H188" s="88" t="s">
        <v>170</v>
      </c>
      <c r="I188" s="107"/>
      <c r="J188" s="70"/>
      <c r="K188" s="79"/>
      <c r="M188" s="5"/>
      <c r="N188" s="38"/>
    </row>
    <row r="189" spans="1:14" ht="40" customHeight="1" x14ac:dyDescent="0.2">
      <c r="A189" s="73"/>
      <c r="B189" s="73"/>
      <c r="C189" s="84"/>
      <c r="D189" s="104"/>
      <c r="E189" s="75"/>
      <c r="F189" s="66">
        <f t="shared" si="3"/>
        <v>180</v>
      </c>
      <c r="G189" s="87" t="s">
        <v>166</v>
      </c>
      <c r="H189" s="88" t="s">
        <v>558</v>
      </c>
      <c r="I189" s="107"/>
      <c r="J189" s="70"/>
      <c r="K189" s="79"/>
      <c r="M189" s="5"/>
      <c r="N189" s="38"/>
    </row>
    <row r="190" spans="1:14" ht="40" customHeight="1" x14ac:dyDescent="0.2">
      <c r="A190" s="89"/>
      <c r="C190" s="84"/>
      <c r="D190" s="173" t="s">
        <v>171</v>
      </c>
      <c r="E190" s="176"/>
      <c r="F190" s="66">
        <f t="shared" si="3"/>
        <v>181</v>
      </c>
      <c r="G190" s="87" t="s">
        <v>166</v>
      </c>
      <c r="H190" s="88" t="s">
        <v>559</v>
      </c>
      <c r="I190" s="107"/>
      <c r="J190" s="70"/>
      <c r="K190" s="79"/>
      <c r="M190" s="5"/>
      <c r="N190" s="38"/>
    </row>
    <row r="191" spans="1:14" ht="37.5" customHeight="1" x14ac:dyDescent="0.2">
      <c r="A191" s="73"/>
      <c r="B191" s="73"/>
      <c r="C191" s="74"/>
      <c r="D191" s="201"/>
      <c r="E191" s="202"/>
      <c r="F191" s="66">
        <f t="shared" si="3"/>
        <v>182</v>
      </c>
      <c r="G191" s="87" t="s">
        <v>166</v>
      </c>
      <c r="H191" s="88" t="s">
        <v>172</v>
      </c>
      <c r="I191" s="79"/>
      <c r="J191" s="100"/>
      <c r="K191" s="101"/>
      <c r="M191" s="5"/>
      <c r="N191" s="38"/>
    </row>
    <row r="192" spans="1:14" ht="40" customHeight="1" x14ac:dyDescent="0.2">
      <c r="A192" s="73"/>
      <c r="B192" s="73"/>
      <c r="C192" s="74"/>
      <c r="D192" s="90"/>
      <c r="E192" s="91"/>
      <c r="F192" s="66">
        <f t="shared" si="3"/>
        <v>183</v>
      </c>
      <c r="G192" s="87" t="s">
        <v>166</v>
      </c>
      <c r="H192" s="88" t="s">
        <v>597</v>
      </c>
      <c r="I192" s="79"/>
      <c r="J192" s="100"/>
      <c r="K192" s="101"/>
      <c r="L192" s="86"/>
      <c r="M192" s="5"/>
      <c r="N192" s="38"/>
    </row>
    <row r="193" spans="1:14" ht="47.25" customHeight="1" x14ac:dyDescent="0.2">
      <c r="A193" s="73"/>
      <c r="B193" s="73"/>
      <c r="C193" s="84"/>
      <c r="D193" s="164"/>
      <c r="E193" s="204"/>
      <c r="F193" s="66">
        <f t="shared" si="3"/>
        <v>184</v>
      </c>
      <c r="G193" s="87" t="s">
        <v>173</v>
      </c>
      <c r="H193" s="88" t="s">
        <v>174</v>
      </c>
      <c r="I193" s="79"/>
      <c r="J193" s="100"/>
      <c r="K193" s="109"/>
      <c r="M193" s="5"/>
      <c r="N193" s="38"/>
    </row>
    <row r="194" spans="1:14" ht="49.5" customHeight="1" x14ac:dyDescent="0.2">
      <c r="A194" s="73"/>
      <c r="B194" s="73"/>
      <c r="C194" s="84"/>
      <c r="D194" s="158" t="s">
        <v>175</v>
      </c>
      <c r="E194" s="159"/>
      <c r="F194" s="66">
        <f t="shared" si="3"/>
        <v>185</v>
      </c>
      <c r="G194" s="87" t="s">
        <v>173</v>
      </c>
      <c r="H194" s="76" t="s">
        <v>176</v>
      </c>
      <c r="I194" s="79"/>
      <c r="J194" s="100"/>
      <c r="K194" s="109"/>
      <c r="M194" s="5"/>
      <c r="N194" s="38"/>
    </row>
    <row r="195" spans="1:14" ht="48" x14ac:dyDescent="0.2">
      <c r="A195" s="73"/>
      <c r="B195" s="73"/>
      <c r="C195" s="84"/>
      <c r="D195" s="160"/>
      <c r="E195" s="161"/>
      <c r="F195" s="66">
        <f t="shared" si="3"/>
        <v>186</v>
      </c>
      <c r="G195" s="87" t="s">
        <v>173</v>
      </c>
      <c r="H195" s="76" t="s">
        <v>515</v>
      </c>
      <c r="I195" s="79"/>
      <c r="J195" s="100"/>
      <c r="K195" s="109"/>
      <c r="M195" s="5"/>
      <c r="N195" s="38"/>
    </row>
    <row r="196" spans="1:14" ht="36" x14ac:dyDescent="0.2">
      <c r="A196" s="73"/>
      <c r="B196" s="73"/>
      <c r="C196" s="84"/>
      <c r="D196" s="160"/>
      <c r="E196" s="161"/>
      <c r="F196" s="66">
        <f t="shared" si="3"/>
        <v>187</v>
      </c>
      <c r="G196" s="87" t="s">
        <v>173</v>
      </c>
      <c r="H196" s="76" t="s">
        <v>516</v>
      </c>
      <c r="I196" s="79"/>
      <c r="J196" s="100"/>
      <c r="K196" s="109"/>
      <c r="M196" s="5"/>
      <c r="N196" s="38"/>
    </row>
    <row r="197" spans="1:14" ht="45" customHeight="1" x14ac:dyDescent="0.2">
      <c r="A197" s="73"/>
      <c r="B197" s="73"/>
      <c r="C197" s="84"/>
      <c r="D197" s="90"/>
      <c r="E197" s="110"/>
      <c r="F197" s="66">
        <f t="shared" si="3"/>
        <v>188</v>
      </c>
      <c r="G197" s="87" t="s">
        <v>173</v>
      </c>
      <c r="H197" s="76" t="s">
        <v>525</v>
      </c>
      <c r="I197" s="79"/>
      <c r="J197" s="100"/>
      <c r="K197" s="109"/>
      <c r="M197" s="5"/>
      <c r="N197" s="38"/>
    </row>
    <row r="198" spans="1:14" ht="30" customHeight="1" x14ac:dyDescent="0.2">
      <c r="A198" s="73"/>
      <c r="B198" s="73"/>
      <c r="C198" s="84"/>
      <c r="D198" s="90"/>
      <c r="E198" s="110"/>
      <c r="F198" s="66">
        <f t="shared" si="3"/>
        <v>189</v>
      </c>
      <c r="G198" s="87" t="s">
        <v>173</v>
      </c>
      <c r="H198" s="76" t="s">
        <v>536</v>
      </c>
      <c r="I198" s="79"/>
      <c r="J198" s="100"/>
      <c r="K198" s="109"/>
      <c r="M198" s="5"/>
      <c r="N198" s="38"/>
    </row>
    <row r="199" spans="1:14" ht="45" customHeight="1" x14ac:dyDescent="0.2">
      <c r="A199" s="73"/>
      <c r="B199" s="73"/>
      <c r="C199" s="84"/>
      <c r="D199" s="90"/>
      <c r="E199" s="110"/>
      <c r="F199" s="66">
        <f t="shared" si="3"/>
        <v>190</v>
      </c>
      <c r="G199" s="87" t="s">
        <v>173</v>
      </c>
      <c r="H199" s="76" t="s">
        <v>588</v>
      </c>
      <c r="I199" s="79"/>
      <c r="J199" s="100"/>
      <c r="K199" s="109"/>
      <c r="M199" s="5"/>
      <c r="N199" s="38"/>
    </row>
    <row r="200" spans="1:14" ht="84" customHeight="1" x14ac:dyDescent="0.2">
      <c r="A200" s="73"/>
      <c r="B200" s="73"/>
      <c r="C200" s="84"/>
      <c r="D200" s="90"/>
      <c r="E200" s="110"/>
      <c r="F200" s="66">
        <f t="shared" si="3"/>
        <v>191</v>
      </c>
      <c r="G200" s="87" t="s">
        <v>173</v>
      </c>
      <c r="H200" s="76" t="s">
        <v>177</v>
      </c>
      <c r="I200" s="79"/>
      <c r="J200" s="100"/>
      <c r="K200" s="109"/>
      <c r="M200" s="5"/>
      <c r="N200" s="38"/>
    </row>
    <row r="201" spans="1:14" ht="56" customHeight="1" x14ac:dyDescent="0.2">
      <c r="A201" s="73"/>
      <c r="B201" s="73"/>
      <c r="C201" s="84"/>
      <c r="D201" s="90"/>
      <c r="E201" s="110"/>
      <c r="F201" s="66">
        <f t="shared" si="3"/>
        <v>192</v>
      </c>
      <c r="G201" s="87" t="s">
        <v>173</v>
      </c>
      <c r="H201" s="76" t="s">
        <v>178</v>
      </c>
      <c r="I201" s="79"/>
      <c r="J201" s="100"/>
      <c r="K201" s="109"/>
      <c r="M201" s="5"/>
      <c r="N201" s="38"/>
    </row>
    <row r="202" spans="1:14" ht="30" customHeight="1" x14ac:dyDescent="0.2">
      <c r="A202" s="73"/>
      <c r="B202" s="73"/>
      <c r="C202" s="84"/>
      <c r="D202" s="160"/>
      <c r="E202" s="161"/>
      <c r="F202" s="66">
        <f t="shared" si="3"/>
        <v>193</v>
      </c>
      <c r="G202" s="87" t="s">
        <v>173</v>
      </c>
      <c r="H202" s="76" t="s">
        <v>179</v>
      </c>
      <c r="I202" s="79"/>
      <c r="J202" s="100"/>
      <c r="K202" s="109"/>
      <c r="M202" s="5"/>
      <c r="N202" s="38"/>
    </row>
    <row r="203" spans="1:14" ht="33" customHeight="1" x14ac:dyDescent="0.2">
      <c r="A203" s="73"/>
      <c r="B203" s="73"/>
      <c r="C203" s="84"/>
      <c r="D203" s="90"/>
      <c r="E203" s="110"/>
      <c r="F203" s="66">
        <f t="shared" si="3"/>
        <v>194</v>
      </c>
      <c r="G203" s="87" t="s">
        <v>173</v>
      </c>
      <c r="H203" s="76" t="s">
        <v>180</v>
      </c>
      <c r="I203" s="79"/>
      <c r="J203" s="100"/>
      <c r="K203" s="109"/>
      <c r="M203" s="5"/>
      <c r="N203" s="38"/>
    </row>
    <row r="204" spans="1:14" ht="33.75" customHeight="1" x14ac:dyDescent="0.2">
      <c r="A204" s="73"/>
      <c r="B204" s="73"/>
      <c r="C204" s="84"/>
      <c r="D204" s="90"/>
      <c r="E204" s="110"/>
      <c r="F204" s="66">
        <f t="shared" si="3"/>
        <v>195</v>
      </c>
      <c r="G204" s="87" t="s">
        <v>173</v>
      </c>
      <c r="H204" s="76" t="s">
        <v>181</v>
      </c>
      <c r="I204" s="79"/>
      <c r="J204" s="100"/>
      <c r="K204" s="109"/>
      <c r="M204" s="5"/>
      <c r="N204" s="38"/>
    </row>
    <row r="205" spans="1:14" ht="45" customHeight="1" x14ac:dyDescent="0.2">
      <c r="A205" s="73"/>
      <c r="B205" s="73"/>
      <c r="C205" s="84"/>
      <c r="D205" s="90"/>
      <c r="E205" s="110"/>
      <c r="F205" s="66">
        <f t="shared" si="3"/>
        <v>196</v>
      </c>
      <c r="G205" s="87" t="s">
        <v>173</v>
      </c>
      <c r="H205" s="76" t="s">
        <v>182</v>
      </c>
      <c r="I205" s="79"/>
      <c r="J205" s="100"/>
      <c r="K205" s="109"/>
      <c r="M205" s="5"/>
      <c r="N205" s="38"/>
    </row>
    <row r="206" spans="1:14" ht="30" customHeight="1" x14ac:dyDescent="0.2">
      <c r="A206" s="73"/>
      <c r="B206" s="73"/>
      <c r="C206" s="84"/>
      <c r="D206" s="160"/>
      <c r="E206" s="161"/>
      <c r="F206" s="66">
        <f t="shared" si="3"/>
        <v>197</v>
      </c>
      <c r="G206" s="87" t="s">
        <v>173</v>
      </c>
      <c r="H206" s="76" t="s">
        <v>183</v>
      </c>
      <c r="I206" s="79"/>
      <c r="J206" s="100"/>
      <c r="K206" s="109"/>
      <c r="M206" s="5"/>
      <c r="N206" s="38"/>
    </row>
    <row r="207" spans="1:14" ht="47.25" customHeight="1" x14ac:dyDescent="0.2">
      <c r="A207" s="73"/>
      <c r="B207" s="73"/>
      <c r="C207" s="84"/>
      <c r="D207" s="160"/>
      <c r="E207" s="161"/>
      <c r="F207" s="66">
        <f t="shared" si="3"/>
        <v>198</v>
      </c>
      <c r="G207" s="87" t="s">
        <v>184</v>
      </c>
      <c r="H207" s="76" t="s">
        <v>537</v>
      </c>
      <c r="I207" s="79"/>
      <c r="J207" s="100"/>
      <c r="K207" s="109"/>
      <c r="M207" s="5"/>
      <c r="N207" s="38"/>
    </row>
    <row r="208" spans="1:14" ht="30" customHeight="1" x14ac:dyDescent="0.2">
      <c r="A208" s="73"/>
      <c r="B208" s="73"/>
      <c r="C208" s="84"/>
      <c r="D208" s="90"/>
      <c r="E208" s="110"/>
      <c r="F208" s="66">
        <f t="shared" si="3"/>
        <v>199</v>
      </c>
      <c r="G208" s="87" t="s">
        <v>184</v>
      </c>
      <c r="H208" s="76" t="s">
        <v>526</v>
      </c>
      <c r="I208" s="79"/>
      <c r="J208" s="100"/>
      <c r="K208" s="109"/>
      <c r="M208" s="5"/>
      <c r="N208" s="38"/>
    </row>
    <row r="209" spans="1:14" ht="45" customHeight="1" x14ac:dyDescent="0.2">
      <c r="A209" s="73"/>
      <c r="B209" s="173" t="s">
        <v>185</v>
      </c>
      <c r="C209" s="176"/>
      <c r="D209" s="158" t="s">
        <v>186</v>
      </c>
      <c r="E209" s="159"/>
      <c r="F209" s="66">
        <f t="shared" si="3"/>
        <v>200</v>
      </c>
      <c r="G209" s="87" t="s">
        <v>184</v>
      </c>
      <c r="H209" s="88" t="s">
        <v>560</v>
      </c>
      <c r="I209" s="79"/>
      <c r="J209" s="100"/>
      <c r="K209" s="101"/>
      <c r="M209" s="5"/>
      <c r="N209" s="38"/>
    </row>
    <row r="210" spans="1:14" ht="45" customHeight="1" x14ac:dyDescent="0.2">
      <c r="A210" s="73"/>
      <c r="B210" s="73"/>
      <c r="C210" s="74"/>
      <c r="D210" s="164"/>
      <c r="E210" s="204"/>
      <c r="F210" s="66">
        <f t="shared" si="3"/>
        <v>201</v>
      </c>
      <c r="G210" s="87" t="s">
        <v>184</v>
      </c>
      <c r="H210" s="88" t="s">
        <v>561</v>
      </c>
      <c r="I210" s="79"/>
      <c r="J210" s="100"/>
      <c r="K210" s="101"/>
      <c r="M210" s="5"/>
      <c r="N210" s="38"/>
    </row>
    <row r="211" spans="1:14" ht="32.25" customHeight="1" x14ac:dyDescent="0.2">
      <c r="A211" s="73"/>
      <c r="B211" s="73"/>
      <c r="C211" s="74"/>
      <c r="D211" s="158" t="s">
        <v>187</v>
      </c>
      <c r="E211" s="159"/>
      <c r="F211" s="66">
        <f t="shared" si="3"/>
        <v>202</v>
      </c>
      <c r="G211" s="87" t="s">
        <v>184</v>
      </c>
      <c r="H211" s="76" t="s">
        <v>188</v>
      </c>
      <c r="I211" s="79"/>
      <c r="J211" s="100"/>
      <c r="K211" s="109"/>
      <c r="M211" s="5"/>
      <c r="N211" s="38"/>
    </row>
    <row r="212" spans="1:14" ht="45" customHeight="1" x14ac:dyDescent="0.2">
      <c r="A212" s="73"/>
      <c r="B212" s="73"/>
      <c r="C212" s="74"/>
      <c r="D212" s="160"/>
      <c r="E212" s="161"/>
      <c r="F212" s="66">
        <f t="shared" si="3"/>
        <v>203</v>
      </c>
      <c r="G212" s="87" t="s">
        <v>184</v>
      </c>
      <c r="H212" s="76" t="s">
        <v>189</v>
      </c>
      <c r="I212" s="79"/>
      <c r="J212" s="100"/>
      <c r="K212" s="109"/>
      <c r="M212" s="5"/>
      <c r="N212" s="38"/>
    </row>
    <row r="213" spans="1:14" ht="30" customHeight="1" x14ac:dyDescent="0.2">
      <c r="A213" s="73"/>
      <c r="B213" s="73"/>
      <c r="C213" s="74"/>
      <c r="D213" s="90"/>
      <c r="E213" s="91"/>
      <c r="F213" s="66">
        <f t="shared" si="3"/>
        <v>204</v>
      </c>
      <c r="G213" s="87" t="s">
        <v>519</v>
      </c>
      <c r="H213" s="76" t="s">
        <v>520</v>
      </c>
      <c r="I213" s="79"/>
      <c r="J213" s="100"/>
      <c r="K213" s="109"/>
      <c r="M213" s="5"/>
      <c r="N213" s="38"/>
    </row>
    <row r="214" spans="1:14" ht="30" customHeight="1" x14ac:dyDescent="0.2">
      <c r="A214" s="73"/>
      <c r="B214" s="73"/>
      <c r="C214" s="74"/>
      <c r="D214" s="160"/>
      <c r="E214" s="193"/>
      <c r="F214" s="66">
        <f t="shared" si="3"/>
        <v>205</v>
      </c>
      <c r="G214" s="87" t="s">
        <v>184</v>
      </c>
      <c r="H214" s="88" t="s">
        <v>625</v>
      </c>
      <c r="I214" s="79"/>
      <c r="J214" s="100"/>
      <c r="K214" s="101"/>
      <c r="M214" s="5"/>
      <c r="N214" s="38"/>
    </row>
    <row r="215" spans="1:14" ht="30" customHeight="1" x14ac:dyDescent="0.2">
      <c r="A215" s="73"/>
      <c r="B215" s="73"/>
      <c r="C215" s="74"/>
      <c r="D215" s="160"/>
      <c r="E215" s="193"/>
      <c r="F215" s="66">
        <f t="shared" si="3"/>
        <v>206</v>
      </c>
      <c r="G215" s="87" t="s">
        <v>184</v>
      </c>
      <c r="H215" s="88" t="s">
        <v>517</v>
      </c>
      <c r="I215" s="79"/>
      <c r="J215" s="100"/>
      <c r="K215" s="101"/>
      <c r="M215" s="5"/>
      <c r="N215" s="38"/>
    </row>
    <row r="216" spans="1:14" ht="30" customHeight="1" x14ac:dyDescent="0.2">
      <c r="A216" s="73"/>
      <c r="B216" s="73"/>
      <c r="C216" s="74"/>
      <c r="D216" s="160"/>
      <c r="E216" s="193"/>
      <c r="F216" s="66">
        <f t="shared" si="3"/>
        <v>207</v>
      </c>
      <c r="G216" s="87" t="s">
        <v>184</v>
      </c>
      <c r="H216" s="88" t="s">
        <v>518</v>
      </c>
      <c r="I216" s="79"/>
      <c r="J216" s="100"/>
      <c r="K216" s="101"/>
      <c r="M216" s="5"/>
      <c r="N216" s="38"/>
    </row>
    <row r="217" spans="1:14" ht="46.5" customHeight="1" x14ac:dyDescent="0.2">
      <c r="A217" s="73"/>
      <c r="B217" s="73"/>
      <c r="C217" s="74"/>
      <c r="D217" s="160"/>
      <c r="E217" s="193"/>
      <c r="F217" s="66">
        <f t="shared" si="3"/>
        <v>208</v>
      </c>
      <c r="G217" s="87" t="s">
        <v>184</v>
      </c>
      <c r="H217" s="88" t="s">
        <v>598</v>
      </c>
      <c r="I217" s="79"/>
      <c r="J217" s="100"/>
      <c r="K217" s="101"/>
      <c r="L217" s="86"/>
      <c r="M217" s="5"/>
      <c r="N217" s="38"/>
    </row>
    <row r="218" spans="1:14" ht="33.75" customHeight="1" x14ac:dyDescent="0.2">
      <c r="A218" s="73"/>
      <c r="B218" s="73"/>
      <c r="C218" s="74"/>
      <c r="D218" s="160"/>
      <c r="E218" s="193"/>
      <c r="F218" s="66">
        <f t="shared" si="3"/>
        <v>209</v>
      </c>
      <c r="G218" s="87" t="s">
        <v>184</v>
      </c>
      <c r="H218" s="88" t="s">
        <v>521</v>
      </c>
      <c r="I218" s="79"/>
      <c r="J218" s="100"/>
      <c r="K218" s="101"/>
      <c r="M218" s="5"/>
      <c r="N218" s="38"/>
    </row>
    <row r="219" spans="1:14" ht="45" customHeight="1" x14ac:dyDescent="0.2">
      <c r="A219" s="73"/>
      <c r="B219" s="73"/>
      <c r="C219" s="74"/>
      <c r="D219" s="90"/>
      <c r="E219" s="91"/>
      <c r="F219" s="66">
        <f t="shared" si="3"/>
        <v>210</v>
      </c>
      <c r="G219" s="87" t="s">
        <v>190</v>
      </c>
      <c r="H219" s="76" t="s">
        <v>599</v>
      </c>
      <c r="I219" s="79"/>
      <c r="J219" s="100"/>
      <c r="K219" s="101"/>
      <c r="L219" s="86"/>
      <c r="M219" s="5"/>
      <c r="N219" s="38"/>
    </row>
    <row r="220" spans="1:14" ht="33.75" customHeight="1" x14ac:dyDescent="0.2">
      <c r="A220" s="73"/>
      <c r="B220" s="73"/>
      <c r="C220" s="74"/>
      <c r="D220" s="90"/>
      <c r="E220" s="110"/>
      <c r="F220" s="66">
        <f t="shared" si="3"/>
        <v>211</v>
      </c>
      <c r="G220" s="87" t="s">
        <v>190</v>
      </c>
      <c r="H220" s="76" t="s">
        <v>600</v>
      </c>
      <c r="I220" s="79"/>
      <c r="J220" s="100"/>
      <c r="K220" s="101"/>
      <c r="L220" s="86"/>
      <c r="M220" s="5"/>
      <c r="N220" s="38"/>
    </row>
    <row r="221" spans="1:14" ht="33.75" customHeight="1" x14ac:dyDescent="0.2">
      <c r="A221" s="73"/>
      <c r="B221" s="73"/>
      <c r="C221" s="74"/>
      <c r="D221" s="111"/>
      <c r="E221" s="112"/>
      <c r="F221" s="66">
        <f t="shared" si="3"/>
        <v>212</v>
      </c>
      <c r="G221" s="87" t="s">
        <v>190</v>
      </c>
      <c r="H221" s="76" t="s">
        <v>522</v>
      </c>
      <c r="I221" s="79"/>
      <c r="J221" s="100"/>
      <c r="K221" s="101"/>
      <c r="M221" s="5"/>
      <c r="N221" s="38"/>
    </row>
    <row r="222" spans="1:14" ht="45.75" customHeight="1" x14ac:dyDescent="0.2">
      <c r="A222" s="73"/>
      <c r="B222" s="73"/>
      <c r="C222" s="74"/>
      <c r="D222" s="158" t="s">
        <v>191</v>
      </c>
      <c r="E222" s="159"/>
      <c r="F222" s="66">
        <f t="shared" si="3"/>
        <v>213</v>
      </c>
      <c r="G222" s="87" t="s">
        <v>190</v>
      </c>
      <c r="H222" s="88" t="s">
        <v>562</v>
      </c>
      <c r="I222" s="79"/>
      <c r="J222" s="100"/>
      <c r="K222" s="101"/>
      <c r="M222" s="5"/>
      <c r="N222" s="38"/>
    </row>
    <row r="223" spans="1:14" ht="47.25" customHeight="1" x14ac:dyDescent="0.2">
      <c r="A223" s="73"/>
      <c r="B223" s="73"/>
      <c r="C223" s="74"/>
      <c r="D223" s="160"/>
      <c r="E223" s="161"/>
      <c r="F223" s="66">
        <f t="shared" si="3"/>
        <v>214</v>
      </c>
      <c r="G223" s="87" t="s">
        <v>190</v>
      </c>
      <c r="H223" s="88" t="s">
        <v>563</v>
      </c>
      <c r="I223" s="79"/>
      <c r="J223" s="100"/>
      <c r="K223" s="101"/>
      <c r="M223" s="5"/>
      <c r="N223" s="38"/>
    </row>
    <row r="224" spans="1:14" ht="46.5" customHeight="1" x14ac:dyDescent="0.2">
      <c r="A224" s="73"/>
      <c r="B224" s="73"/>
      <c r="C224" s="74"/>
      <c r="D224" s="90"/>
      <c r="E224" s="91"/>
      <c r="F224" s="66">
        <f t="shared" si="3"/>
        <v>215</v>
      </c>
      <c r="G224" s="87" t="s">
        <v>190</v>
      </c>
      <c r="H224" s="88" t="s">
        <v>564</v>
      </c>
      <c r="I224" s="79"/>
      <c r="J224" s="100"/>
      <c r="K224" s="101"/>
      <c r="M224" s="5"/>
      <c r="N224" s="38"/>
    </row>
    <row r="225" spans="1:14" ht="45.75" customHeight="1" x14ac:dyDescent="0.2">
      <c r="A225" s="73"/>
      <c r="B225" s="73"/>
      <c r="C225" s="74"/>
      <c r="D225" s="90"/>
      <c r="E225" s="91"/>
      <c r="F225" s="66">
        <f t="shared" si="3"/>
        <v>216</v>
      </c>
      <c r="G225" s="87" t="s">
        <v>190</v>
      </c>
      <c r="H225" s="88" t="s">
        <v>565</v>
      </c>
      <c r="I225" s="79"/>
      <c r="J225" s="100"/>
      <c r="K225" s="101"/>
      <c r="M225" s="5"/>
      <c r="N225" s="38"/>
    </row>
    <row r="226" spans="1:14" ht="57" customHeight="1" x14ac:dyDescent="0.2">
      <c r="A226" s="73"/>
      <c r="B226" s="73"/>
      <c r="C226" s="74"/>
      <c r="D226" s="90"/>
      <c r="E226" s="91"/>
      <c r="F226" s="66">
        <f t="shared" si="3"/>
        <v>217</v>
      </c>
      <c r="G226" s="87" t="s">
        <v>190</v>
      </c>
      <c r="H226" s="88" t="s">
        <v>566</v>
      </c>
      <c r="I226" s="79"/>
      <c r="J226" s="100"/>
      <c r="K226" s="101"/>
      <c r="M226" s="5"/>
      <c r="N226" s="38"/>
    </row>
    <row r="227" spans="1:14" ht="60" customHeight="1" x14ac:dyDescent="0.2">
      <c r="A227" s="73"/>
      <c r="B227" s="73"/>
      <c r="C227" s="74"/>
      <c r="D227" s="90"/>
      <c r="E227" s="91"/>
      <c r="F227" s="66">
        <f t="shared" si="3"/>
        <v>218</v>
      </c>
      <c r="G227" s="87" t="s">
        <v>190</v>
      </c>
      <c r="H227" s="88" t="s">
        <v>567</v>
      </c>
      <c r="I227" s="79"/>
      <c r="J227" s="100"/>
      <c r="K227" s="101"/>
      <c r="M227" s="5"/>
      <c r="N227" s="38"/>
    </row>
    <row r="228" spans="1:14" ht="32.15" customHeight="1" x14ac:dyDescent="0.2">
      <c r="A228" s="73"/>
      <c r="B228" s="73"/>
      <c r="C228" s="74"/>
      <c r="D228" s="90"/>
      <c r="E228" s="91"/>
      <c r="F228" s="66">
        <f t="shared" si="3"/>
        <v>219</v>
      </c>
      <c r="G228" s="87" t="s">
        <v>190</v>
      </c>
      <c r="H228" s="88" t="s">
        <v>568</v>
      </c>
      <c r="I228" s="79"/>
      <c r="J228" s="100"/>
      <c r="K228" s="101"/>
      <c r="M228" s="5"/>
      <c r="N228" s="38"/>
    </row>
    <row r="229" spans="1:14" ht="32.15" customHeight="1" x14ac:dyDescent="0.2">
      <c r="A229" s="73"/>
      <c r="B229" s="73"/>
      <c r="C229" s="74"/>
      <c r="D229" s="90"/>
      <c r="E229" s="91"/>
      <c r="F229" s="66">
        <f t="shared" si="3"/>
        <v>220</v>
      </c>
      <c r="G229" s="87" t="s">
        <v>190</v>
      </c>
      <c r="H229" s="88" t="s">
        <v>569</v>
      </c>
      <c r="I229" s="79"/>
      <c r="J229" s="100"/>
      <c r="K229" s="101"/>
      <c r="M229" s="5"/>
      <c r="N229" s="38"/>
    </row>
    <row r="230" spans="1:14" ht="36" x14ac:dyDescent="0.2">
      <c r="A230" s="73"/>
      <c r="B230" s="73"/>
      <c r="C230" s="74"/>
      <c r="D230" s="158" t="s">
        <v>192</v>
      </c>
      <c r="E230" s="159"/>
      <c r="F230" s="66">
        <f t="shared" si="3"/>
        <v>221</v>
      </c>
      <c r="G230" s="87" t="s">
        <v>190</v>
      </c>
      <c r="H230" s="88" t="s">
        <v>570</v>
      </c>
      <c r="I230" s="79"/>
      <c r="J230" s="100"/>
      <c r="K230" s="101"/>
      <c r="M230" s="5"/>
      <c r="N230" s="38"/>
    </row>
    <row r="231" spans="1:14" ht="30" customHeight="1" x14ac:dyDescent="0.2">
      <c r="A231" s="73"/>
      <c r="B231" s="73"/>
      <c r="C231" s="74"/>
      <c r="D231" s="160"/>
      <c r="E231" s="161"/>
      <c r="F231" s="66">
        <f t="shared" si="3"/>
        <v>222</v>
      </c>
      <c r="G231" s="87" t="s">
        <v>193</v>
      </c>
      <c r="H231" s="88" t="s">
        <v>571</v>
      </c>
      <c r="I231" s="79"/>
      <c r="J231" s="100"/>
      <c r="K231" s="101"/>
      <c r="M231" s="5"/>
      <c r="N231" s="38"/>
    </row>
    <row r="232" spans="1:14" ht="32.15" customHeight="1" x14ac:dyDescent="0.2">
      <c r="A232" s="73"/>
      <c r="B232" s="73"/>
      <c r="C232" s="74"/>
      <c r="D232" s="160"/>
      <c r="E232" s="161"/>
      <c r="F232" s="66">
        <f t="shared" si="3"/>
        <v>223</v>
      </c>
      <c r="G232" s="87" t="s">
        <v>193</v>
      </c>
      <c r="H232" s="88" t="s">
        <v>194</v>
      </c>
      <c r="I232" s="79"/>
      <c r="J232" s="100"/>
      <c r="K232" s="101"/>
      <c r="M232" s="5"/>
      <c r="N232" s="38"/>
    </row>
    <row r="233" spans="1:14" ht="32.15" customHeight="1" x14ac:dyDescent="0.2">
      <c r="A233" s="73"/>
      <c r="B233" s="81"/>
      <c r="C233" s="82"/>
      <c r="D233" s="164"/>
      <c r="E233" s="165"/>
      <c r="F233" s="66">
        <f t="shared" si="3"/>
        <v>224</v>
      </c>
      <c r="G233" s="87" t="s">
        <v>193</v>
      </c>
      <c r="H233" s="88" t="s">
        <v>195</v>
      </c>
      <c r="I233" s="79"/>
      <c r="J233" s="100"/>
      <c r="K233" s="101"/>
      <c r="M233" s="5"/>
      <c r="N233" s="38"/>
    </row>
    <row r="234" spans="1:14" ht="45" customHeight="1" x14ac:dyDescent="0.2">
      <c r="A234" s="73"/>
      <c r="B234" s="173" t="s">
        <v>196</v>
      </c>
      <c r="C234" s="176"/>
      <c r="D234" s="158" t="s">
        <v>197</v>
      </c>
      <c r="E234" s="159"/>
      <c r="F234" s="66">
        <f t="shared" si="3"/>
        <v>225</v>
      </c>
      <c r="G234" s="87" t="s">
        <v>193</v>
      </c>
      <c r="H234" s="88" t="s">
        <v>572</v>
      </c>
      <c r="I234" s="79"/>
      <c r="J234" s="100"/>
      <c r="K234" s="101"/>
      <c r="M234" s="5"/>
      <c r="N234" s="38"/>
    </row>
    <row r="235" spans="1:14" ht="30" customHeight="1" x14ac:dyDescent="0.2">
      <c r="A235" s="73"/>
      <c r="B235" s="201"/>
      <c r="C235" s="202"/>
      <c r="D235" s="160"/>
      <c r="E235" s="161"/>
      <c r="F235" s="66">
        <f t="shared" si="3"/>
        <v>226</v>
      </c>
      <c r="G235" s="87" t="s">
        <v>193</v>
      </c>
      <c r="H235" s="88" t="s">
        <v>198</v>
      </c>
      <c r="I235" s="79"/>
      <c r="J235" s="100"/>
      <c r="K235" s="101"/>
      <c r="M235" s="5"/>
      <c r="N235" s="38"/>
    </row>
    <row r="236" spans="1:14" ht="46.5" customHeight="1" x14ac:dyDescent="0.2">
      <c r="A236" s="73"/>
      <c r="B236" s="73"/>
      <c r="C236" s="74"/>
      <c r="D236" s="104"/>
      <c r="E236" s="75"/>
      <c r="F236" s="66">
        <f t="shared" si="3"/>
        <v>227</v>
      </c>
      <c r="G236" s="87" t="s">
        <v>193</v>
      </c>
      <c r="H236" s="88" t="s">
        <v>573</v>
      </c>
      <c r="I236" s="79"/>
      <c r="J236" s="100"/>
      <c r="K236" s="101"/>
      <c r="M236" s="5"/>
      <c r="N236" s="38"/>
    </row>
    <row r="237" spans="1:14" ht="45" customHeight="1" x14ac:dyDescent="0.2">
      <c r="A237" s="73"/>
      <c r="B237" s="73"/>
      <c r="C237" s="74"/>
      <c r="D237" s="104"/>
      <c r="E237" s="75"/>
      <c r="F237" s="66">
        <f t="shared" si="3"/>
        <v>228</v>
      </c>
      <c r="G237" s="87" t="s">
        <v>193</v>
      </c>
      <c r="H237" s="88" t="s">
        <v>574</v>
      </c>
      <c r="I237" s="79"/>
      <c r="J237" s="100"/>
      <c r="K237" s="101"/>
      <c r="M237" s="5"/>
      <c r="N237" s="38"/>
    </row>
    <row r="238" spans="1:14" ht="30" customHeight="1" x14ac:dyDescent="0.2">
      <c r="A238" s="73"/>
      <c r="B238" s="73"/>
      <c r="C238" s="74"/>
      <c r="D238" s="104"/>
      <c r="E238" s="75"/>
      <c r="F238" s="66">
        <f t="shared" si="3"/>
        <v>229</v>
      </c>
      <c r="G238" s="87" t="s">
        <v>193</v>
      </c>
      <c r="H238" s="88" t="s">
        <v>575</v>
      </c>
      <c r="I238" s="79"/>
      <c r="J238" s="100"/>
      <c r="K238" s="101"/>
      <c r="M238" s="5"/>
      <c r="N238" s="38"/>
    </row>
    <row r="239" spans="1:14" ht="58.5" customHeight="1" x14ac:dyDescent="0.2">
      <c r="A239" s="73"/>
      <c r="B239" s="73"/>
      <c r="C239" s="74"/>
      <c r="D239" s="104"/>
      <c r="E239" s="75"/>
      <c r="F239" s="66">
        <f t="shared" si="3"/>
        <v>230</v>
      </c>
      <c r="G239" s="87" t="s">
        <v>193</v>
      </c>
      <c r="H239" s="88" t="s">
        <v>199</v>
      </c>
      <c r="I239" s="79"/>
      <c r="J239" s="100"/>
      <c r="K239" s="101"/>
      <c r="M239" s="5"/>
      <c r="N239" s="38"/>
    </row>
    <row r="240" spans="1:14" ht="30" customHeight="1" x14ac:dyDescent="0.2">
      <c r="A240" s="73"/>
      <c r="B240" s="73"/>
      <c r="C240" s="74"/>
      <c r="D240" s="104"/>
      <c r="E240" s="75"/>
      <c r="F240" s="66">
        <f t="shared" ref="F240:F305" si="4">ROW()-9</f>
        <v>231</v>
      </c>
      <c r="G240" s="87" t="s">
        <v>193</v>
      </c>
      <c r="H240" s="88" t="s">
        <v>200</v>
      </c>
      <c r="I240" s="79"/>
      <c r="J240" s="100"/>
      <c r="K240" s="101"/>
      <c r="M240" s="5"/>
      <c r="N240" s="38"/>
    </row>
    <row r="241" spans="1:14" ht="30" customHeight="1" x14ac:dyDescent="0.2">
      <c r="A241" s="73"/>
      <c r="B241" s="73"/>
      <c r="C241" s="74"/>
      <c r="D241" s="104"/>
      <c r="E241" s="75"/>
      <c r="F241" s="66">
        <f t="shared" si="4"/>
        <v>232</v>
      </c>
      <c r="G241" s="87" t="s">
        <v>193</v>
      </c>
      <c r="H241" s="88" t="s">
        <v>201</v>
      </c>
      <c r="I241" s="113"/>
      <c r="J241" s="100"/>
      <c r="K241" s="101"/>
      <c r="L241" s="86"/>
      <c r="M241" s="5"/>
      <c r="N241" s="38"/>
    </row>
    <row r="242" spans="1:14" ht="30" customHeight="1" x14ac:dyDescent="0.2">
      <c r="A242" s="73"/>
      <c r="B242" s="73"/>
      <c r="C242" s="74"/>
      <c r="D242" s="104"/>
      <c r="E242" s="75"/>
      <c r="F242" s="66">
        <f t="shared" si="4"/>
        <v>233</v>
      </c>
      <c r="G242" s="87" t="s">
        <v>193</v>
      </c>
      <c r="H242" s="88" t="s">
        <v>202</v>
      </c>
      <c r="I242" s="79"/>
      <c r="J242" s="100"/>
      <c r="K242" s="101"/>
      <c r="M242" s="5"/>
      <c r="N242" s="38"/>
    </row>
    <row r="243" spans="1:14" ht="36" x14ac:dyDescent="0.2">
      <c r="A243" s="73"/>
      <c r="B243" s="73"/>
      <c r="C243" s="74"/>
      <c r="D243" s="104"/>
      <c r="E243" s="75"/>
      <c r="F243" s="66">
        <f t="shared" si="4"/>
        <v>234</v>
      </c>
      <c r="G243" s="87" t="s">
        <v>193</v>
      </c>
      <c r="H243" s="88" t="s">
        <v>203</v>
      </c>
      <c r="I243" s="79"/>
      <c r="J243" s="100"/>
      <c r="K243" s="101"/>
      <c r="M243" s="5"/>
      <c r="N243" s="38"/>
    </row>
    <row r="244" spans="1:14" ht="30" customHeight="1" x14ac:dyDescent="0.2">
      <c r="A244" s="73"/>
      <c r="B244" s="73"/>
      <c r="C244" s="74"/>
      <c r="D244" s="104"/>
      <c r="E244" s="75"/>
      <c r="F244" s="66">
        <f t="shared" si="4"/>
        <v>235</v>
      </c>
      <c r="G244" s="87" t="s">
        <v>193</v>
      </c>
      <c r="H244" s="88" t="s">
        <v>204</v>
      </c>
      <c r="I244" s="79"/>
      <c r="J244" s="100"/>
      <c r="K244" s="101"/>
      <c r="M244" s="5"/>
      <c r="N244" s="38"/>
    </row>
    <row r="245" spans="1:14" ht="45" customHeight="1" x14ac:dyDescent="0.2">
      <c r="A245" s="73"/>
      <c r="B245" s="73"/>
      <c r="C245" s="74"/>
      <c r="D245" s="104"/>
      <c r="E245" s="75"/>
      <c r="F245" s="66">
        <f t="shared" si="4"/>
        <v>236</v>
      </c>
      <c r="G245" s="87" t="s">
        <v>193</v>
      </c>
      <c r="H245" s="88" t="s">
        <v>205</v>
      </c>
      <c r="I245" s="79"/>
      <c r="J245" s="100"/>
      <c r="K245" s="101"/>
      <c r="M245" s="5"/>
      <c r="N245" s="38"/>
    </row>
    <row r="246" spans="1:14" ht="30" customHeight="1" x14ac:dyDescent="0.2">
      <c r="A246" s="73"/>
      <c r="B246" s="73"/>
      <c r="C246" s="74"/>
      <c r="D246" s="104"/>
      <c r="E246" s="75"/>
      <c r="F246" s="66">
        <f t="shared" si="4"/>
        <v>237</v>
      </c>
      <c r="G246" s="87" t="s">
        <v>193</v>
      </c>
      <c r="H246" s="88" t="s">
        <v>206</v>
      </c>
      <c r="I246" s="79"/>
      <c r="J246" s="100"/>
      <c r="K246" s="101"/>
      <c r="M246" s="5"/>
      <c r="N246" s="38"/>
    </row>
    <row r="247" spans="1:14" ht="43.5" customHeight="1" x14ac:dyDescent="0.2">
      <c r="A247" s="73"/>
      <c r="B247" s="73"/>
      <c r="C247" s="74"/>
      <c r="D247" s="104"/>
      <c r="E247" s="75"/>
      <c r="F247" s="66">
        <f t="shared" si="4"/>
        <v>238</v>
      </c>
      <c r="G247" s="87" t="s">
        <v>193</v>
      </c>
      <c r="H247" s="88" t="s">
        <v>207</v>
      </c>
      <c r="I247" s="79"/>
      <c r="J247" s="100"/>
      <c r="K247" s="101"/>
      <c r="M247" s="5"/>
      <c r="N247" s="38"/>
    </row>
    <row r="248" spans="1:14" ht="30" customHeight="1" x14ac:dyDescent="0.2">
      <c r="A248" s="73"/>
      <c r="B248" s="73"/>
      <c r="C248" s="74"/>
      <c r="D248" s="104"/>
      <c r="E248" s="75"/>
      <c r="F248" s="66">
        <f t="shared" si="4"/>
        <v>239</v>
      </c>
      <c r="G248" s="87" t="s">
        <v>208</v>
      </c>
      <c r="H248" s="88" t="s">
        <v>209</v>
      </c>
      <c r="I248" s="79"/>
      <c r="J248" s="100"/>
      <c r="K248" s="101"/>
      <c r="M248" s="5"/>
      <c r="N248" s="38"/>
    </row>
    <row r="249" spans="1:14" ht="46.5" customHeight="1" x14ac:dyDescent="0.2">
      <c r="A249" s="73"/>
      <c r="B249" s="73"/>
      <c r="C249" s="84"/>
      <c r="D249" s="114"/>
      <c r="E249" s="115"/>
      <c r="F249" s="66">
        <f t="shared" si="4"/>
        <v>240</v>
      </c>
      <c r="G249" s="87" t="s">
        <v>208</v>
      </c>
      <c r="H249" s="88" t="s">
        <v>210</v>
      </c>
      <c r="I249" s="79"/>
      <c r="J249" s="100"/>
      <c r="K249" s="101"/>
      <c r="M249" s="5"/>
      <c r="N249" s="38"/>
    </row>
    <row r="250" spans="1:14" ht="45" customHeight="1" x14ac:dyDescent="0.2">
      <c r="A250" s="73"/>
      <c r="B250" s="73"/>
      <c r="C250" s="74"/>
      <c r="D250" s="158" t="s">
        <v>211</v>
      </c>
      <c r="E250" s="159"/>
      <c r="F250" s="66">
        <f t="shared" si="4"/>
        <v>241</v>
      </c>
      <c r="G250" s="87" t="s">
        <v>208</v>
      </c>
      <c r="H250" s="88" t="s">
        <v>576</v>
      </c>
      <c r="I250" s="79"/>
      <c r="J250" s="100"/>
      <c r="K250" s="101"/>
      <c r="M250" s="5"/>
      <c r="N250" s="38"/>
    </row>
    <row r="251" spans="1:14" ht="30" customHeight="1" x14ac:dyDescent="0.2">
      <c r="A251" s="73"/>
      <c r="B251" s="73"/>
      <c r="C251" s="74"/>
      <c r="D251" s="104"/>
      <c r="E251" s="75"/>
      <c r="F251" s="66">
        <f t="shared" si="4"/>
        <v>242</v>
      </c>
      <c r="G251" s="87" t="s">
        <v>208</v>
      </c>
      <c r="H251" s="88" t="s">
        <v>212</v>
      </c>
      <c r="I251" s="79"/>
      <c r="J251" s="100"/>
      <c r="K251" s="101"/>
      <c r="M251" s="5"/>
      <c r="N251" s="38"/>
    </row>
    <row r="252" spans="1:14" ht="30" customHeight="1" x14ac:dyDescent="0.2">
      <c r="A252" s="73"/>
      <c r="B252" s="73"/>
      <c r="C252" s="74"/>
      <c r="D252" s="104"/>
      <c r="E252" s="75"/>
      <c r="F252" s="66">
        <f t="shared" si="4"/>
        <v>243</v>
      </c>
      <c r="G252" s="87" t="s">
        <v>208</v>
      </c>
      <c r="H252" s="88" t="s">
        <v>213</v>
      </c>
      <c r="I252" s="79"/>
      <c r="J252" s="100"/>
      <c r="K252" s="101"/>
      <c r="M252" s="5"/>
      <c r="N252" s="38"/>
    </row>
    <row r="253" spans="1:14" ht="44.25" customHeight="1" x14ac:dyDescent="0.2">
      <c r="A253" s="73"/>
      <c r="B253" s="73"/>
      <c r="C253" s="74"/>
      <c r="D253" s="104"/>
      <c r="E253" s="75"/>
      <c r="F253" s="66">
        <f t="shared" si="4"/>
        <v>244</v>
      </c>
      <c r="G253" s="87" t="s">
        <v>208</v>
      </c>
      <c r="H253" s="88" t="s">
        <v>577</v>
      </c>
      <c r="I253" s="79"/>
      <c r="J253" s="100"/>
      <c r="K253" s="101"/>
      <c r="M253" s="5"/>
      <c r="N253" s="38"/>
    </row>
    <row r="254" spans="1:14" ht="30" customHeight="1" x14ac:dyDescent="0.2">
      <c r="A254" s="194" t="s">
        <v>214</v>
      </c>
      <c r="B254" s="116" t="s">
        <v>215</v>
      </c>
      <c r="C254" s="117"/>
      <c r="D254" s="118" t="s">
        <v>216</v>
      </c>
      <c r="E254" s="119"/>
      <c r="F254" s="66">
        <f t="shared" si="4"/>
        <v>245</v>
      </c>
      <c r="G254" s="87" t="s">
        <v>208</v>
      </c>
      <c r="H254" s="88" t="s">
        <v>626</v>
      </c>
      <c r="I254" s="79"/>
      <c r="J254" s="100"/>
      <c r="K254" s="101"/>
      <c r="M254" s="5"/>
      <c r="N254" s="38"/>
    </row>
    <row r="255" spans="1:14" ht="30" customHeight="1" x14ac:dyDescent="0.2">
      <c r="A255" s="203"/>
      <c r="B255" s="73"/>
      <c r="C255" s="74"/>
      <c r="D255" s="158" t="s">
        <v>217</v>
      </c>
      <c r="E255" s="159"/>
      <c r="F255" s="66">
        <f t="shared" si="4"/>
        <v>246</v>
      </c>
      <c r="G255" s="87" t="s">
        <v>218</v>
      </c>
      <c r="H255" s="88" t="s">
        <v>219</v>
      </c>
      <c r="I255" s="79"/>
      <c r="J255" s="100"/>
      <c r="K255" s="101"/>
      <c r="M255" s="5"/>
      <c r="N255" s="38"/>
    </row>
    <row r="256" spans="1:14" ht="30" customHeight="1" x14ac:dyDescent="0.2">
      <c r="A256" s="72"/>
      <c r="B256" s="73"/>
      <c r="C256" s="74"/>
      <c r="D256" s="160"/>
      <c r="E256" s="161"/>
      <c r="F256" s="66">
        <f t="shared" si="4"/>
        <v>247</v>
      </c>
      <c r="G256" s="87" t="s">
        <v>218</v>
      </c>
      <c r="H256" s="88" t="s">
        <v>220</v>
      </c>
      <c r="I256" s="79"/>
      <c r="J256" s="100"/>
      <c r="K256" s="101"/>
      <c r="M256" s="5"/>
      <c r="N256" s="38"/>
    </row>
    <row r="257" spans="1:14" ht="30" customHeight="1" x14ac:dyDescent="0.2">
      <c r="A257" s="73"/>
      <c r="B257" s="73"/>
      <c r="C257" s="74"/>
      <c r="D257" s="160"/>
      <c r="E257" s="161"/>
      <c r="F257" s="66">
        <f t="shared" si="4"/>
        <v>248</v>
      </c>
      <c r="G257" s="87" t="s">
        <v>218</v>
      </c>
      <c r="H257" s="88" t="s">
        <v>221</v>
      </c>
      <c r="I257" s="79"/>
      <c r="J257" s="100"/>
      <c r="K257" s="101"/>
      <c r="M257" s="5"/>
      <c r="N257" s="38"/>
    </row>
    <row r="258" spans="1:14" ht="30" customHeight="1" x14ac:dyDescent="0.2">
      <c r="A258" s="73"/>
      <c r="B258" s="73"/>
      <c r="C258" s="74"/>
      <c r="D258" s="104"/>
      <c r="E258" s="75"/>
      <c r="F258" s="66">
        <f t="shared" si="4"/>
        <v>249</v>
      </c>
      <c r="G258" s="87" t="s">
        <v>218</v>
      </c>
      <c r="H258" s="88" t="s">
        <v>627</v>
      </c>
      <c r="I258" s="79"/>
      <c r="J258" s="100"/>
      <c r="K258" s="101"/>
      <c r="M258" s="5"/>
      <c r="N258" s="38"/>
    </row>
    <row r="259" spans="1:14" ht="36" x14ac:dyDescent="0.2">
      <c r="A259" s="73"/>
      <c r="B259" s="73"/>
      <c r="C259" s="74"/>
      <c r="D259" s="120" t="s">
        <v>222</v>
      </c>
      <c r="E259" s="65"/>
      <c r="F259" s="66">
        <f t="shared" si="4"/>
        <v>250</v>
      </c>
      <c r="G259" s="87" t="s">
        <v>218</v>
      </c>
      <c r="H259" s="88" t="s">
        <v>223</v>
      </c>
      <c r="I259" s="79"/>
      <c r="J259" s="100"/>
      <c r="K259" s="101"/>
      <c r="M259" s="5"/>
      <c r="N259" s="38"/>
    </row>
    <row r="260" spans="1:14" ht="30" customHeight="1" x14ac:dyDescent="0.2">
      <c r="A260" s="73"/>
      <c r="B260" s="73"/>
      <c r="C260" s="74"/>
      <c r="D260" s="104"/>
      <c r="E260" s="75"/>
      <c r="F260" s="66">
        <f t="shared" si="4"/>
        <v>251</v>
      </c>
      <c r="G260" s="87" t="s">
        <v>539</v>
      </c>
      <c r="H260" s="88" t="s">
        <v>538</v>
      </c>
      <c r="I260" s="79"/>
      <c r="J260" s="100"/>
      <c r="K260" s="101"/>
      <c r="L260" s="86"/>
      <c r="M260" s="5"/>
      <c r="N260" s="38"/>
    </row>
    <row r="261" spans="1:14" ht="30" customHeight="1" x14ac:dyDescent="0.2">
      <c r="A261" s="73"/>
      <c r="B261" s="73"/>
      <c r="C261" s="74"/>
      <c r="D261" s="120" t="s">
        <v>224</v>
      </c>
      <c r="E261" s="65"/>
      <c r="F261" s="66">
        <f t="shared" si="4"/>
        <v>252</v>
      </c>
      <c r="G261" s="87" t="s">
        <v>225</v>
      </c>
      <c r="H261" s="88" t="s">
        <v>628</v>
      </c>
      <c r="I261" s="79"/>
      <c r="J261" s="100"/>
      <c r="K261" s="101"/>
      <c r="M261" s="5"/>
      <c r="N261" s="38"/>
    </row>
    <row r="262" spans="1:14" ht="30" customHeight="1" x14ac:dyDescent="0.2">
      <c r="A262" s="73"/>
      <c r="B262" s="73"/>
      <c r="C262" s="74"/>
      <c r="D262" s="104"/>
      <c r="E262" s="75"/>
      <c r="F262" s="66">
        <f t="shared" si="4"/>
        <v>253</v>
      </c>
      <c r="G262" s="87" t="s">
        <v>225</v>
      </c>
      <c r="H262" s="88" t="s">
        <v>226</v>
      </c>
      <c r="I262" s="79"/>
      <c r="J262" s="100"/>
      <c r="K262" s="101"/>
      <c r="M262" s="5"/>
      <c r="N262" s="38"/>
    </row>
    <row r="263" spans="1:14" ht="30" customHeight="1" x14ac:dyDescent="0.2">
      <c r="A263" s="73"/>
      <c r="B263" s="73"/>
      <c r="C263" s="74"/>
      <c r="D263" s="104"/>
      <c r="E263" s="75"/>
      <c r="F263" s="66">
        <f t="shared" si="4"/>
        <v>254</v>
      </c>
      <c r="G263" s="87" t="s">
        <v>225</v>
      </c>
      <c r="H263" s="88" t="s">
        <v>227</v>
      </c>
      <c r="I263" s="79"/>
      <c r="J263" s="100"/>
      <c r="K263" s="101"/>
      <c r="M263" s="5"/>
      <c r="N263" s="38"/>
    </row>
    <row r="264" spans="1:14" ht="30" customHeight="1" x14ac:dyDescent="0.2">
      <c r="A264" s="73"/>
      <c r="B264" s="73"/>
      <c r="C264" s="74"/>
      <c r="D264" s="104"/>
      <c r="E264" s="75"/>
      <c r="F264" s="66">
        <f t="shared" si="4"/>
        <v>255</v>
      </c>
      <c r="G264" s="87" t="s">
        <v>225</v>
      </c>
      <c r="H264" s="88" t="s">
        <v>228</v>
      </c>
      <c r="I264" s="79"/>
      <c r="J264" s="100"/>
      <c r="K264" s="101"/>
      <c r="M264" s="5"/>
      <c r="N264" s="38"/>
    </row>
    <row r="265" spans="1:14" ht="30" customHeight="1" x14ac:dyDescent="0.2">
      <c r="A265" s="73"/>
      <c r="B265" s="73"/>
      <c r="C265" s="74"/>
      <c r="D265" s="104"/>
      <c r="E265" s="75"/>
      <c r="F265" s="66">
        <f t="shared" si="4"/>
        <v>256</v>
      </c>
      <c r="G265" s="87" t="s">
        <v>225</v>
      </c>
      <c r="H265" s="88" t="s">
        <v>229</v>
      </c>
      <c r="I265" s="79"/>
      <c r="J265" s="100"/>
      <c r="K265" s="101"/>
      <c r="M265" s="5"/>
      <c r="N265" s="38"/>
    </row>
    <row r="266" spans="1:14" ht="30" customHeight="1" x14ac:dyDescent="0.2">
      <c r="A266" s="73"/>
      <c r="B266" s="73"/>
      <c r="C266" s="74"/>
      <c r="D266" s="104"/>
      <c r="E266" s="75"/>
      <c r="F266" s="66">
        <f t="shared" si="4"/>
        <v>257</v>
      </c>
      <c r="G266" s="87" t="s">
        <v>225</v>
      </c>
      <c r="H266" s="88" t="s">
        <v>230</v>
      </c>
      <c r="I266" s="79"/>
      <c r="J266" s="100"/>
      <c r="K266" s="101"/>
      <c r="M266" s="5"/>
      <c r="N266" s="38"/>
    </row>
    <row r="267" spans="1:14" ht="60" customHeight="1" x14ac:dyDescent="0.2">
      <c r="A267" s="73"/>
      <c r="B267" s="73"/>
      <c r="C267" s="74"/>
      <c r="D267" s="120" t="s">
        <v>231</v>
      </c>
      <c r="E267" s="65"/>
      <c r="F267" s="66">
        <f t="shared" si="4"/>
        <v>258</v>
      </c>
      <c r="G267" s="87" t="s">
        <v>225</v>
      </c>
      <c r="H267" s="88" t="s">
        <v>601</v>
      </c>
      <c r="I267" s="79"/>
      <c r="J267" s="100"/>
      <c r="K267" s="101"/>
      <c r="L267" s="86"/>
      <c r="M267" s="5"/>
      <c r="N267" s="38"/>
    </row>
    <row r="268" spans="1:14" ht="30" customHeight="1" x14ac:dyDescent="0.2">
      <c r="A268" s="73"/>
      <c r="B268" s="73"/>
      <c r="C268" s="74"/>
      <c r="D268" s="104"/>
      <c r="E268" s="75"/>
      <c r="F268" s="66">
        <f t="shared" si="4"/>
        <v>259</v>
      </c>
      <c r="G268" s="87" t="s">
        <v>225</v>
      </c>
      <c r="H268" s="88" t="s">
        <v>232</v>
      </c>
      <c r="I268" s="79"/>
      <c r="J268" s="100"/>
      <c r="K268" s="101"/>
      <c r="M268" s="5"/>
      <c r="N268" s="38"/>
    </row>
    <row r="269" spans="1:14" ht="30" customHeight="1" x14ac:dyDescent="0.2">
      <c r="A269" s="73"/>
      <c r="B269" s="73"/>
      <c r="C269" s="74"/>
      <c r="D269" s="104"/>
      <c r="E269" s="75"/>
      <c r="F269" s="66">
        <f t="shared" si="4"/>
        <v>260</v>
      </c>
      <c r="G269" s="87" t="s">
        <v>225</v>
      </c>
      <c r="H269" s="88" t="s">
        <v>233</v>
      </c>
      <c r="I269" s="79"/>
      <c r="J269" s="100"/>
      <c r="K269" s="101"/>
      <c r="M269" s="5"/>
      <c r="N269" s="38"/>
    </row>
    <row r="270" spans="1:14" ht="30" customHeight="1" x14ac:dyDescent="0.2">
      <c r="A270" s="73"/>
      <c r="B270" s="73"/>
      <c r="C270" s="74"/>
      <c r="D270" s="104"/>
      <c r="E270" s="75"/>
      <c r="F270" s="66">
        <f t="shared" si="4"/>
        <v>261</v>
      </c>
      <c r="G270" s="87" t="s">
        <v>234</v>
      </c>
      <c r="H270" s="88" t="s">
        <v>629</v>
      </c>
      <c r="I270" s="79"/>
      <c r="J270" s="100"/>
      <c r="K270" s="101"/>
      <c r="M270" s="5"/>
      <c r="N270" s="38"/>
    </row>
    <row r="271" spans="1:14" ht="57.75" customHeight="1" x14ac:dyDescent="0.2">
      <c r="A271" s="73"/>
      <c r="B271" s="73"/>
      <c r="C271" s="74"/>
      <c r="D271" s="158" t="s">
        <v>235</v>
      </c>
      <c r="E271" s="200"/>
      <c r="F271" s="66">
        <f t="shared" si="4"/>
        <v>262</v>
      </c>
      <c r="G271" s="87" t="s">
        <v>234</v>
      </c>
      <c r="H271" s="88" t="s">
        <v>630</v>
      </c>
      <c r="I271" s="79"/>
      <c r="J271" s="100"/>
      <c r="K271" s="101"/>
      <c r="M271" s="5"/>
      <c r="N271" s="38"/>
    </row>
    <row r="272" spans="1:14" ht="48" customHeight="1" x14ac:dyDescent="0.2">
      <c r="A272" s="73"/>
      <c r="B272" s="73"/>
      <c r="C272" s="74"/>
      <c r="D272" s="90"/>
      <c r="E272" s="91"/>
      <c r="F272" s="66">
        <f t="shared" si="4"/>
        <v>263</v>
      </c>
      <c r="G272" s="87" t="s">
        <v>236</v>
      </c>
      <c r="H272" s="88" t="s">
        <v>631</v>
      </c>
      <c r="I272" s="79"/>
      <c r="J272" s="100"/>
      <c r="K272" s="101"/>
      <c r="M272" s="5"/>
      <c r="N272" s="38"/>
    </row>
    <row r="273" spans="1:14" ht="45" customHeight="1" x14ac:dyDescent="0.2">
      <c r="A273" s="73"/>
      <c r="B273" s="73"/>
      <c r="C273" s="74"/>
      <c r="D273" s="90"/>
      <c r="E273" s="91"/>
      <c r="F273" s="66">
        <f t="shared" si="4"/>
        <v>264</v>
      </c>
      <c r="G273" s="87" t="s">
        <v>236</v>
      </c>
      <c r="H273" s="88" t="s">
        <v>237</v>
      </c>
      <c r="I273" s="79"/>
      <c r="J273" s="100"/>
      <c r="K273" s="101"/>
      <c r="M273" s="5"/>
      <c r="N273" s="38"/>
    </row>
    <row r="274" spans="1:14" ht="30" customHeight="1" x14ac:dyDescent="0.2">
      <c r="A274" s="73"/>
      <c r="B274" s="73"/>
      <c r="C274" s="74"/>
      <c r="D274" s="90"/>
      <c r="E274" s="91"/>
      <c r="F274" s="66">
        <f t="shared" si="4"/>
        <v>265</v>
      </c>
      <c r="G274" s="87" t="s">
        <v>236</v>
      </c>
      <c r="H274" s="88" t="s">
        <v>238</v>
      </c>
      <c r="I274" s="79"/>
      <c r="J274" s="100"/>
      <c r="K274" s="101"/>
      <c r="M274" s="5"/>
      <c r="N274" s="38"/>
    </row>
    <row r="275" spans="1:14" ht="45" customHeight="1" x14ac:dyDescent="0.2">
      <c r="A275" s="73"/>
      <c r="B275" s="73"/>
      <c r="C275" s="74"/>
      <c r="D275" s="90"/>
      <c r="E275" s="91"/>
      <c r="F275" s="66">
        <f t="shared" si="4"/>
        <v>266</v>
      </c>
      <c r="G275" s="87" t="s">
        <v>236</v>
      </c>
      <c r="H275" s="88" t="s">
        <v>239</v>
      </c>
      <c r="I275" s="79"/>
      <c r="J275" s="100"/>
      <c r="K275" s="101"/>
      <c r="M275" s="5"/>
      <c r="N275" s="38"/>
    </row>
    <row r="276" spans="1:14" ht="55" customHeight="1" x14ac:dyDescent="0.2">
      <c r="A276" s="73"/>
      <c r="B276" s="73"/>
      <c r="C276" s="74"/>
      <c r="D276" s="90"/>
      <c r="E276" s="91"/>
      <c r="F276" s="66">
        <f t="shared" si="4"/>
        <v>267</v>
      </c>
      <c r="G276" s="87" t="s">
        <v>240</v>
      </c>
      <c r="H276" s="88" t="s">
        <v>241</v>
      </c>
      <c r="I276" s="79"/>
      <c r="J276" s="100"/>
      <c r="K276" s="101"/>
      <c r="M276" s="5"/>
      <c r="N276" s="38"/>
    </row>
    <row r="277" spans="1:14" ht="30" customHeight="1" x14ac:dyDescent="0.2">
      <c r="A277" s="73"/>
      <c r="B277" s="73"/>
      <c r="C277" s="84"/>
      <c r="D277" s="120" t="s">
        <v>242</v>
      </c>
      <c r="E277" s="121"/>
      <c r="F277" s="66">
        <f t="shared" si="4"/>
        <v>268</v>
      </c>
      <c r="G277" s="87" t="s">
        <v>240</v>
      </c>
      <c r="H277" s="88" t="s">
        <v>243</v>
      </c>
      <c r="I277" s="79"/>
      <c r="J277" s="100"/>
      <c r="K277" s="101"/>
      <c r="M277" s="5"/>
      <c r="N277" s="38"/>
    </row>
    <row r="278" spans="1:14" ht="55" customHeight="1" x14ac:dyDescent="0.2">
      <c r="A278" s="73"/>
      <c r="B278" s="73"/>
      <c r="C278" s="84"/>
      <c r="D278" s="104"/>
      <c r="E278" s="75"/>
      <c r="F278" s="66">
        <f t="shared" si="4"/>
        <v>269</v>
      </c>
      <c r="G278" s="87" t="s">
        <v>244</v>
      </c>
      <c r="H278" s="76" t="s">
        <v>245</v>
      </c>
      <c r="I278" s="79"/>
      <c r="J278" s="100"/>
      <c r="K278" s="101"/>
      <c r="M278" s="5"/>
      <c r="N278" s="38"/>
    </row>
    <row r="279" spans="1:14" ht="30" customHeight="1" x14ac:dyDescent="0.2">
      <c r="A279" s="73"/>
      <c r="B279" s="73"/>
      <c r="C279" s="84"/>
      <c r="D279" s="104"/>
      <c r="E279" s="75"/>
      <c r="F279" s="66">
        <f t="shared" si="4"/>
        <v>270</v>
      </c>
      <c r="G279" s="87" t="s">
        <v>244</v>
      </c>
      <c r="H279" s="76" t="s">
        <v>246</v>
      </c>
      <c r="I279" s="79"/>
      <c r="J279" s="100"/>
      <c r="K279" s="101"/>
      <c r="M279" s="5"/>
      <c r="N279" s="38"/>
    </row>
    <row r="280" spans="1:14" ht="42.75" customHeight="1" x14ac:dyDescent="0.2">
      <c r="A280" s="73"/>
      <c r="B280" s="73"/>
      <c r="C280" s="84"/>
      <c r="D280" s="158" t="s">
        <v>247</v>
      </c>
      <c r="E280" s="200"/>
      <c r="F280" s="66">
        <f t="shared" si="4"/>
        <v>271</v>
      </c>
      <c r="G280" s="87" t="s">
        <v>244</v>
      </c>
      <c r="H280" s="88" t="s">
        <v>248</v>
      </c>
      <c r="I280" s="79"/>
      <c r="J280" s="100"/>
      <c r="K280" s="101"/>
      <c r="M280" s="5"/>
      <c r="N280" s="38"/>
    </row>
    <row r="281" spans="1:14" ht="30" customHeight="1" x14ac:dyDescent="0.2">
      <c r="A281" s="73"/>
      <c r="B281" s="73"/>
      <c r="C281" s="74"/>
      <c r="D281" s="160"/>
      <c r="E281" s="193"/>
      <c r="F281" s="66">
        <f t="shared" si="4"/>
        <v>272</v>
      </c>
      <c r="G281" s="87" t="s">
        <v>244</v>
      </c>
      <c r="H281" s="88" t="s">
        <v>249</v>
      </c>
      <c r="I281" s="79"/>
      <c r="J281" s="100"/>
      <c r="K281" s="101"/>
      <c r="M281" s="5"/>
      <c r="N281" s="38"/>
    </row>
    <row r="282" spans="1:14" ht="30" customHeight="1" x14ac:dyDescent="0.2">
      <c r="A282" s="73"/>
      <c r="B282" s="73"/>
      <c r="C282" s="74"/>
      <c r="D282" s="90"/>
      <c r="E282" s="91"/>
      <c r="F282" s="66">
        <f t="shared" si="4"/>
        <v>273</v>
      </c>
      <c r="G282" s="87" t="s">
        <v>244</v>
      </c>
      <c r="H282" s="88" t="s">
        <v>250</v>
      </c>
      <c r="I282" s="79"/>
      <c r="J282" s="100"/>
      <c r="K282" s="101"/>
      <c r="M282" s="5"/>
      <c r="N282" s="38"/>
    </row>
    <row r="283" spans="1:14" ht="40" customHeight="1" x14ac:dyDescent="0.2">
      <c r="A283" s="73"/>
      <c r="B283" s="73"/>
      <c r="C283" s="74"/>
      <c r="D283" s="90"/>
      <c r="E283" s="91"/>
      <c r="F283" s="66">
        <f t="shared" si="4"/>
        <v>274</v>
      </c>
      <c r="G283" s="87" t="s">
        <v>244</v>
      </c>
      <c r="H283" s="88" t="s">
        <v>251</v>
      </c>
      <c r="I283" s="79"/>
      <c r="J283" s="100"/>
      <c r="K283" s="101"/>
      <c r="M283" s="5"/>
      <c r="N283" s="38"/>
    </row>
    <row r="284" spans="1:14" ht="30" customHeight="1" x14ac:dyDescent="0.2">
      <c r="A284" s="73"/>
      <c r="B284" s="73"/>
      <c r="C284" s="74"/>
      <c r="D284" s="90"/>
      <c r="E284" s="91"/>
      <c r="F284" s="66">
        <f t="shared" si="4"/>
        <v>275</v>
      </c>
      <c r="G284" s="87" t="s">
        <v>252</v>
      </c>
      <c r="H284" s="88" t="s">
        <v>253</v>
      </c>
      <c r="I284" s="79"/>
      <c r="J284" s="100"/>
      <c r="K284" s="101"/>
      <c r="M284" s="5"/>
      <c r="N284" s="38"/>
    </row>
    <row r="285" spans="1:14" ht="40" customHeight="1" x14ac:dyDescent="0.2">
      <c r="A285" s="73"/>
      <c r="B285" s="73"/>
      <c r="C285" s="74"/>
      <c r="D285" s="181" t="s">
        <v>254</v>
      </c>
      <c r="E285" s="182"/>
      <c r="F285" s="66">
        <f t="shared" si="4"/>
        <v>276</v>
      </c>
      <c r="G285" s="87" t="s">
        <v>252</v>
      </c>
      <c r="H285" s="76" t="s">
        <v>255</v>
      </c>
      <c r="I285" s="79"/>
      <c r="J285" s="100"/>
      <c r="K285" s="101"/>
      <c r="M285" s="5"/>
      <c r="N285" s="38"/>
    </row>
    <row r="286" spans="1:14" ht="40" customHeight="1" x14ac:dyDescent="0.2">
      <c r="A286" s="73"/>
      <c r="B286" s="73"/>
      <c r="C286" s="74"/>
      <c r="D286" s="122" t="s">
        <v>256</v>
      </c>
      <c r="E286" s="122"/>
      <c r="F286" s="66">
        <f t="shared" si="4"/>
        <v>277</v>
      </c>
      <c r="G286" s="87" t="s">
        <v>252</v>
      </c>
      <c r="H286" s="88" t="s">
        <v>257</v>
      </c>
      <c r="I286" s="79"/>
      <c r="J286" s="100"/>
      <c r="K286" s="101"/>
      <c r="M286" s="5"/>
      <c r="N286" s="38"/>
    </row>
    <row r="287" spans="1:14" ht="30" customHeight="1" x14ac:dyDescent="0.2">
      <c r="A287" s="73"/>
      <c r="B287" s="73"/>
      <c r="C287" s="74"/>
      <c r="D287" s="104"/>
      <c r="E287" s="75"/>
      <c r="F287" s="66">
        <f t="shared" si="4"/>
        <v>278</v>
      </c>
      <c r="G287" s="87" t="s">
        <v>252</v>
      </c>
      <c r="H287" s="88" t="s">
        <v>584</v>
      </c>
      <c r="I287" s="79"/>
      <c r="J287" s="100"/>
      <c r="K287" s="101"/>
      <c r="M287" s="5"/>
      <c r="N287" s="38"/>
    </row>
    <row r="288" spans="1:14" ht="30" customHeight="1" x14ac:dyDescent="0.2">
      <c r="A288" s="73"/>
      <c r="B288" s="73"/>
      <c r="C288" s="74"/>
      <c r="D288" s="104"/>
      <c r="E288" s="75"/>
      <c r="F288" s="66">
        <f t="shared" si="4"/>
        <v>279</v>
      </c>
      <c r="G288" s="87" t="s">
        <v>252</v>
      </c>
      <c r="H288" s="88" t="s">
        <v>258</v>
      </c>
      <c r="I288" s="79"/>
      <c r="J288" s="100"/>
      <c r="K288" s="101"/>
      <c r="M288" s="5"/>
      <c r="N288" s="38"/>
    </row>
    <row r="289" spans="1:14" ht="30" customHeight="1" x14ac:dyDescent="0.2">
      <c r="A289" s="73"/>
      <c r="B289" s="73"/>
      <c r="C289" s="74"/>
      <c r="D289" s="104"/>
      <c r="E289" s="75"/>
      <c r="F289" s="66">
        <f t="shared" si="4"/>
        <v>280</v>
      </c>
      <c r="G289" s="87" t="s">
        <v>252</v>
      </c>
      <c r="H289" s="88" t="s">
        <v>259</v>
      </c>
      <c r="I289" s="79"/>
      <c r="J289" s="100"/>
      <c r="K289" s="101"/>
      <c r="M289" s="5"/>
      <c r="N289" s="38"/>
    </row>
    <row r="290" spans="1:14" ht="40" customHeight="1" x14ac:dyDescent="0.2">
      <c r="A290" s="73"/>
      <c r="B290" s="73"/>
      <c r="C290" s="74"/>
      <c r="D290" s="104"/>
      <c r="E290" s="75"/>
      <c r="F290" s="66">
        <f t="shared" si="4"/>
        <v>281</v>
      </c>
      <c r="G290" s="87" t="s">
        <v>252</v>
      </c>
      <c r="H290" s="88" t="s">
        <v>260</v>
      </c>
      <c r="I290" s="79"/>
      <c r="J290" s="100"/>
      <c r="K290" s="101"/>
      <c r="M290" s="5"/>
      <c r="N290" s="38"/>
    </row>
    <row r="291" spans="1:14" ht="25" customHeight="1" x14ac:dyDescent="0.2">
      <c r="A291" s="73"/>
      <c r="B291" s="73"/>
      <c r="C291" s="74"/>
      <c r="D291" s="104"/>
      <c r="E291" s="75"/>
      <c r="F291" s="66">
        <f t="shared" si="4"/>
        <v>282</v>
      </c>
      <c r="G291" s="87" t="s">
        <v>252</v>
      </c>
      <c r="H291" s="76" t="s">
        <v>261</v>
      </c>
      <c r="I291" s="79"/>
      <c r="J291" s="100"/>
      <c r="K291" s="101"/>
      <c r="M291" s="5"/>
      <c r="N291" s="38"/>
    </row>
    <row r="292" spans="1:14" ht="25" customHeight="1" x14ac:dyDescent="0.2">
      <c r="A292" s="73"/>
      <c r="B292" s="73"/>
      <c r="C292" s="74"/>
      <c r="D292" s="104"/>
      <c r="E292" s="75"/>
      <c r="F292" s="66">
        <f t="shared" si="4"/>
        <v>283</v>
      </c>
      <c r="G292" s="87" t="s">
        <v>262</v>
      </c>
      <c r="H292" s="88" t="s">
        <v>263</v>
      </c>
      <c r="I292" s="79"/>
      <c r="J292" s="100"/>
      <c r="K292" s="101"/>
      <c r="M292" s="5"/>
      <c r="N292" s="38"/>
    </row>
    <row r="293" spans="1:14" ht="25" customHeight="1" x14ac:dyDescent="0.2">
      <c r="A293" s="73"/>
      <c r="B293" s="73"/>
      <c r="C293" s="74"/>
      <c r="D293" s="104"/>
      <c r="E293" s="75"/>
      <c r="F293" s="66">
        <f t="shared" si="4"/>
        <v>284</v>
      </c>
      <c r="G293" s="87" t="s">
        <v>262</v>
      </c>
      <c r="H293" s="88" t="s">
        <v>264</v>
      </c>
      <c r="I293" s="79"/>
      <c r="J293" s="100"/>
      <c r="K293" s="101"/>
      <c r="M293" s="5"/>
      <c r="N293" s="38"/>
    </row>
    <row r="294" spans="1:14" ht="25" customHeight="1" x14ac:dyDescent="0.2">
      <c r="A294" s="73"/>
      <c r="B294" s="73"/>
      <c r="C294" s="74"/>
      <c r="D294" s="104"/>
      <c r="E294" s="75"/>
      <c r="F294" s="66">
        <f t="shared" si="4"/>
        <v>285</v>
      </c>
      <c r="G294" s="87" t="s">
        <v>262</v>
      </c>
      <c r="H294" s="88" t="s">
        <v>265</v>
      </c>
      <c r="I294" s="79"/>
      <c r="J294" s="100"/>
      <c r="K294" s="101"/>
      <c r="M294" s="5"/>
      <c r="N294" s="38"/>
    </row>
    <row r="295" spans="1:14" ht="40" customHeight="1" x14ac:dyDescent="0.2">
      <c r="A295" s="73"/>
      <c r="B295" s="73"/>
      <c r="C295" s="74"/>
      <c r="D295" s="104"/>
      <c r="E295" s="75"/>
      <c r="F295" s="66">
        <f t="shared" si="4"/>
        <v>286</v>
      </c>
      <c r="G295" s="87" t="s">
        <v>262</v>
      </c>
      <c r="H295" s="88" t="s">
        <v>266</v>
      </c>
      <c r="I295" s="79"/>
      <c r="J295" s="100"/>
      <c r="K295" s="101"/>
      <c r="M295" s="5"/>
      <c r="N295" s="38"/>
    </row>
    <row r="296" spans="1:14" ht="25" customHeight="1" x14ac:dyDescent="0.2">
      <c r="A296" s="73"/>
      <c r="B296" s="73"/>
      <c r="C296" s="74"/>
      <c r="D296" s="104"/>
      <c r="E296" s="75"/>
      <c r="F296" s="66">
        <f t="shared" si="4"/>
        <v>287</v>
      </c>
      <c r="G296" s="87" t="s">
        <v>262</v>
      </c>
      <c r="H296" s="88" t="s">
        <v>267</v>
      </c>
      <c r="I296" s="79"/>
      <c r="J296" s="100"/>
      <c r="K296" s="101"/>
      <c r="M296" s="5"/>
      <c r="N296" s="38"/>
    </row>
    <row r="297" spans="1:14" ht="25" customHeight="1" x14ac:dyDescent="0.2">
      <c r="A297" s="73"/>
      <c r="B297" s="73"/>
      <c r="C297" s="74"/>
      <c r="D297" s="104"/>
      <c r="E297" s="75"/>
      <c r="F297" s="66">
        <f t="shared" si="4"/>
        <v>288</v>
      </c>
      <c r="G297" s="87" t="s">
        <v>262</v>
      </c>
      <c r="H297" s="88" t="s">
        <v>268</v>
      </c>
      <c r="I297" s="79"/>
      <c r="J297" s="100"/>
      <c r="K297" s="101"/>
      <c r="M297" s="5"/>
      <c r="N297" s="38"/>
    </row>
    <row r="298" spans="1:14" ht="25" customHeight="1" x14ac:dyDescent="0.2">
      <c r="A298" s="73"/>
      <c r="B298" s="73"/>
      <c r="C298" s="74"/>
      <c r="D298" s="104"/>
      <c r="E298" s="75"/>
      <c r="F298" s="66">
        <f t="shared" si="4"/>
        <v>289</v>
      </c>
      <c r="G298" s="87" t="s">
        <v>262</v>
      </c>
      <c r="H298" s="88" t="s">
        <v>269</v>
      </c>
      <c r="I298" s="79"/>
      <c r="J298" s="100"/>
      <c r="K298" s="101"/>
      <c r="M298" s="5"/>
      <c r="N298" s="38"/>
    </row>
    <row r="299" spans="1:14" ht="40" customHeight="1" x14ac:dyDescent="0.2">
      <c r="A299" s="73"/>
      <c r="B299" s="73"/>
      <c r="C299" s="74"/>
      <c r="D299" s="104"/>
      <c r="E299" s="75"/>
      <c r="F299" s="66">
        <f t="shared" si="4"/>
        <v>290</v>
      </c>
      <c r="G299" s="87" t="s">
        <v>262</v>
      </c>
      <c r="H299" s="88" t="s">
        <v>270</v>
      </c>
      <c r="I299" s="79"/>
      <c r="J299" s="100"/>
      <c r="K299" s="101"/>
      <c r="M299" s="5"/>
      <c r="N299" s="38"/>
    </row>
    <row r="300" spans="1:14" ht="40" customHeight="1" x14ac:dyDescent="0.2">
      <c r="A300" s="73"/>
      <c r="B300" s="73"/>
      <c r="C300" s="74"/>
      <c r="D300" s="104"/>
      <c r="E300" s="75"/>
      <c r="F300" s="66">
        <f t="shared" si="4"/>
        <v>291</v>
      </c>
      <c r="G300" s="87" t="s">
        <v>262</v>
      </c>
      <c r="H300" s="88" t="s">
        <v>271</v>
      </c>
      <c r="I300" s="79"/>
      <c r="J300" s="100"/>
      <c r="K300" s="101"/>
      <c r="M300" s="5"/>
      <c r="N300" s="38"/>
    </row>
    <row r="301" spans="1:14" ht="25" customHeight="1" x14ac:dyDescent="0.2">
      <c r="A301" s="73"/>
      <c r="B301" s="73"/>
      <c r="C301" s="74"/>
      <c r="D301" s="104"/>
      <c r="E301" s="75"/>
      <c r="F301" s="66">
        <f t="shared" si="4"/>
        <v>292</v>
      </c>
      <c r="G301" s="87" t="s">
        <v>262</v>
      </c>
      <c r="H301" s="88" t="s">
        <v>272</v>
      </c>
      <c r="I301" s="79"/>
      <c r="J301" s="100"/>
      <c r="K301" s="101"/>
      <c r="M301" s="5"/>
      <c r="N301" s="38"/>
    </row>
    <row r="302" spans="1:14" ht="25" customHeight="1" x14ac:dyDescent="0.2">
      <c r="A302" s="73"/>
      <c r="B302" s="73"/>
      <c r="C302" s="74"/>
      <c r="D302" s="104"/>
      <c r="E302" s="75"/>
      <c r="F302" s="66">
        <f t="shared" si="4"/>
        <v>293</v>
      </c>
      <c r="G302" s="87" t="s">
        <v>262</v>
      </c>
      <c r="H302" s="88" t="s">
        <v>273</v>
      </c>
      <c r="I302" s="79"/>
      <c r="J302" s="100"/>
      <c r="K302" s="101"/>
      <c r="M302" s="5"/>
      <c r="N302" s="38"/>
    </row>
    <row r="303" spans="1:14" ht="70" customHeight="1" x14ac:dyDescent="0.2">
      <c r="A303" s="73"/>
      <c r="B303" s="73"/>
      <c r="C303" s="74"/>
      <c r="D303" s="104"/>
      <c r="E303" s="75"/>
      <c r="F303" s="66">
        <f t="shared" si="4"/>
        <v>294</v>
      </c>
      <c r="G303" s="87" t="s">
        <v>262</v>
      </c>
      <c r="H303" s="88" t="s">
        <v>602</v>
      </c>
      <c r="I303" s="79"/>
      <c r="J303" s="100"/>
      <c r="K303" s="101"/>
      <c r="L303" s="86"/>
      <c r="M303" s="5"/>
      <c r="N303" s="38"/>
    </row>
    <row r="304" spans="1:14" ht="40" customHeight="1" x14ac:dyDescent="0.2">
      <c r="A304" s="73"/>
      <c r="B304" s="73"/>
      <c r="C304" s="74"/>
      <c r="D304" s="104"/>
      <c r="E304" s="75"/>
      <c r="F304" s="66">
        <f t="shared" si="4"/>
        <v>295</v>
      </c>
      <c r="G304" s="87" t="s">
        <v>262</v>
      </c>
      <c r="H304" s="88" t="s">
        <v>274</v>
      </c>
      <c r="I304" s="79"/>
      <c r="J304" s="100"/>
      <c r="K304" s="101"/>
      <c r="M304" s="5"/>
      <c r="N304" s="38"/>
    </row>
    <row r="305" spans="1:14" ht="25" customHeight="1" x14ac:dyDescent="0.2">
      <c r="A305" s="73"/>
      <c r="B305" s="73"/>
      <c r="C305" s="74"/>
      <c r="D305" s="104"/>
      <c r="E305" s="75"/>
      <c r="F305" s="66">
        <f t="shared" si="4"/>
        <v>296</v>
      </c>
      <c r="G305" s="87" t="s">
        <v>262</v>
      </c>
      <c r="H305" s="88" t="s">
        <v>275</v>
      </c>
      <c r="I305" s="79"/>
      <c r="J305" s="100"/>
      <c r="K305" s="101"/>
      <c r="M305" s="5"/>
      <c r="N305" s="38"/>
    </row>
    <row r="306" spans="1:14" ht="30" customHeight="1" x14ac:dyDescent="0.2">
      <c r="A306" s="73"/>
      <c r="B306" s="73"/>
      <c r="C306" s="74"/>
      <c r="D306" s="158" t="s">
        <v>276</v>
      </c>
      <c r="E306" s="200"/>
      <c r="F306" s="66">
        <f t="shared" ref="F306:F371" si="5">ROW()-9</f>
        <v>297</v>
      </c>
      <c r="G306" s="87" t="s">
        <v>262</v>
      </c>
      <c r="H306" s="88" t="s">
        <v>277</v>
      </c>
      <c r="I306" s="79"/>
      <c r="J306" s="100"/>
      <c r="K306" s="101"/>
      <c r="M306" s="5"/>
      <c r="N306" s="38"/>
    </row>
    <row r="307" spans="1:14" ht="30" customHeight="1" x14ac:dyDescent="0.2">
      <c r="A307" s="73"/>
      <c r="B307" s="73"/>
      <c r="C307" s="74"/>
      <c r="D307" s="90"/>
      <c r="E307" s="110"/>
      <c r="F307" s="66">
        <f t="shared" si="5"/>
        <v>298</v>
      </c>
      <c r="G307" s="87" t="s">
        <v>262</v>
      </c>
      <c r="H307" s="76" t="s">
        <v>278</v>
      </c>
      <c r="I307" s="79"/>
      <c r="J307" s="100"/>
      <c r="K307" s="101"/>
      <c r="M307" s="5"/>
      <c r="N307" s="38"/>
    </row>
    <row r="308" spans="1:14" ht="30" customHeight="1" x14ac:dyDescent="0.2">
      <c r="A308" s="73"/>
      <c r="B308" s="73"/>
      <c r="C308" s="74"/>
      <c r="D308" s="90"/>
      <c r="E308" s="91"/>
      <c r="F308" s="66">
        <f t="shared" si="5"/>
        <v>299</v>
      </c>
      <c r="G308" s="87" t="s">
        <v>279</v>
      </c>
      <c r="H308" s="76" t="s">
        <v>280</v>
      </c>
      <c r="I308" s="79"/>
      <c r="J308" s="100"/>
      <c r="K308" s="101"/>
      <c r="M308" s="5"/>
      <c r="N308" s="38"/>
    </row>
    <row r="309" spans="1:14" ht="30" customHeight="1" x14ac:dyDescent="0.2">
      <c r="A309" s="73"/>
      <c r="B309" s="73"/>
      <c r="C309" s="74"/>
      <c r="D309" s="90"/>
      <c r="E309" s="91"/>
      <c r="F309" s="66">
        <f t="shared" si="5"/>
        <v>300</v>
      </c>
      <c r="G309" s="87" t="s">
        <v>279</v>
      </c>
      <c r="H309" s="76" t="s">
        <v>281</v>
      </c>
      <c r="I309" s="79"/>
      <c r="J309" s="100"/>
      <c r="K309" s="101"/>
      <c r="M309" s="5"/>
      <c r="N309" s="38"/>
    </row>
    <row r="310" spans="1:14" ht="30" customHeight="1" x14ac:dyDescent="0.2">
      <c r="A310" s="73"/>
      <c r="B310" s="73"/>
      <c r="C310" s="74"/>
      <c r="D310" s="90"/>
      <c r="E310" s="91"/>
      <c r="F310" s="66">
        <f t="shared" si="5"/>
        <v>301</v>
      </c>
      <c r="G310" s="87" t="s">
        <v>279</v>
      </c>
      <c r="H310" s="76" t="s">
        <v>282</v>
      </c>
      <c r="I310" s="79"/>
      <c r="J310" s="100"/>
      <c r="K310" s="101"/>
      <c r="M310" s="5"/>
      <c r="N310" s="38"/>
    </row>
    <row r="311" spans="1:14" ht="40" customHeight="1" x14ac:dyDescent="0.2">
      <c r="A311" s="73"/>
      <c r="B311" s="73"/>
      <c r="C311" s="74"/>
      <c r="D311" s="90"/>
      <c r="E311" s="91"/>
      <c r="F311" s="66">
        <f t="shared" si="5"/>
        <v>302</v>
      </c>
      <c r="G311" s="87" t="s">
        <v>279</v>
      </c>
      <c r="H311" s="76" t="s">
        <v>283</v>
      </c>
      <c r="I311" s="79"/>
      <c r="J311" s="100"/>
      <c r="K311" s="101"/>
      <c r="M311" s="5"/>
      <c r="N311" s="38"/>
    </row>
    <row r="312" spans="1:14" ht="40" customHeight="1" x14ac:dyDescent="0.2">
      <c r="A312" s="73"/>
      <c r="B312" s="73"/>
      <c r="C312" s="74"/>
      <c r="D312" s="90"/>
      <c r="E312" s="91"/>
      <c r="F312" s="66">
        <f t="shared" si="5"/>
        <v>303</v>
      </c>
      <c r="G312" s="87" t="s">
        <v>279</v>
      </c>
      <c r="H312" s="76" t="s">
        <v>284</v>
      </c>
      <c r="I312" s="79"/>
      <c r="J312" s="100"/>
      <c r="K312" s="101"/>
      <c r="M312" s="5"/>
      <c r="N312" s="38"/>
    </row>
    <row r="313" spans="1:14" ht="25" customHeight="1" x14ac:dyDescent="0.2">
      <c r="A313" s="73"/>
      <c r="B313" s="73"/>
      <c r="C313" s="74"/>
      <c r="D313" s="120" t="s">
        <v>540</v>
      </c>
      <c r="E313" s="121"/>
      <c r="F313" s="66">
        <f t="shared" si="5"/>
        <v>304</v>
      </c>
      <c r="G313" s="87" t="s">
        <v>279</v>
      </c>
      <c r="H313" s="88" t="s">
        <v>285</v>
      </c>
      <c r="I313" s="79"/>
      <c r="J313" s="100"/>
      <c r="K313" s="101"/>
      <c r="M313" s="5"/>
      <c r="N313" s="38"/>
    </row>
    <row r="314" spans="1:14" ht="36" x14ac:dyDescent="0.2">
      <c r="A314" s="73"/>
      <c r="B314" s="73"/>
      <c r="C314" s="74"/>
      <c r="D314" s="104"/>
      <c r="E314" s="75"/>
      <c r="F314" s="66">
        <f t="shared" si="5"/>
        <v>305</v>
      </c>
      <c r="G314" s="87" t="s">
        <v>279</v>
      </c>
      <c r="H314" s="88" t="s">
        <v>286</v>
      </c>
      <c r="I314" s="79"/>
      <c r="J314" s="100"/>
      <c r="K314" s="123"/>
      <c r="M314" s="5"/>
      <c r="N314" s="38"/>
    </row>
    <row r="315" spans="1:14" ht="25" customHeight="1" x14ac:dyDescent="0.2">
      <c r="A315" s="73"/>
      <c r="B315" s="73"/>
      <c r="C315" s="74"/>
      <c r="D315" s="104"/>
      <c r="E315" s="75"/>
      <c r="F315" s="66">
        <f t="shared" si="5"/>
        <v>306</v>
      </c>
      <c r="G315" s="87" t="s">
        <v>279</v>
      </c>
      <c r="H315" s="124" t="s">
        <v>287</v>
      </c>
      <c r="I315" s="79"/>
      <c r="J315" s="100"/>
      <c r="K315" s="101"/>
      <c r="M315" s="5"/>
      <c r="N315" s="38"/>
    </row>
    <row r="316" spans="1:14" ht="36" x14ac:dyDescent="0.2">
      <c r="A316" s="73"/>
      <c r="B316" s="73"/>
      <c r="C316" s="74"/>
      <c r="D316" s="104"/>
      <c r="E316" s="75"/>
      <c r="F316" s="66">
        <f t="shared" si="5"/>
        <v>307</v>
      </c>
      <c r="G316" s="87" t="s">
        <v>288</v>
      </c>
      <c r="H316" s="124" t="s">
        <v>289</v>
      </c>
      <c r="I316" s="79"/>
      <c r="J316" s="100"/>
      <c r="K316" s="101"/>
      <c r="M316" s="5"/>
      <c r="N316" s="38"/>
    </row>
    <row r="317" spans="1:14" ht="25" customHeight="1" x14ac:dyDescent="0.2">
      <c r="A317" s="73"/>
      <c r="B317" s="73"/>
      <c r="C317" s="74"/>
      <c r="D317" s="104"/>
      <c r="E317" s="75"/>
      <c r="F317" s="66">
        <f t="shared" si="5"/>
        <v>308</v>
      </c>
      <c r="G317" s="87" t="s">
        <v>288</v>
      </c>
      <c r="H317" s="124" t="s">
        <v>290</v>
      </c>
      <c r="I317" s="79"/>
      <c r="J317" s="100"/>
      <c r="K317" s="101"/>
      <c r="M317" s="5"/>
      <c r="N317" s="38"/>
    </row>
    <row r="318" spans="1:14" ht="25" customHeight="1" x14ac:dyDescent="0.2">
      <c r="A318" s="73"/>
      <c r="B318" s="73"/>
      <c r="C318" s="74"/>
      <c r="D318" s="104"/>
      <c r="E318" s="75"/>
      <c r="F318" s="66">
        <f t="shared" si="5"/>
        <v>309</v>
      </c>
      <c r="G318" s="87" t="s">
        <v>288</v>
      </c>
      <c r="H318" s="124" t="s">
        <v>291</v>
      </c>
      <c r="I318" s="79"/>
      <c r="J318" s="100"/>
      <c r="K318" s="101"/>
      <c r="M318" s="5"/>
      <c r="N318" s="38"/>
    </row>
    <row r="319" spans="1:14" ht="25" customHeight="1" x14ac:dyDescent="0.2">
      <c r="A319" s="73"/>
      <c r="B319" s="73"/>
      <c r="C319" s="74"/>
      <c r="D319" s="104"/>
      <c r="E319" s="75"/>
      <c r="F319" s="66">
        <f t="shared" si="5"/>
        <v>310</v>
      </c>
      <c r="G319" s="87" t="s">
        <v>288</v>
      </c>
      <c r="H319" s="124" t="s">
        <v>603</v>
      </c>
      <c r="I319" s="79"/>
      <c r="J319" s="100"/>
      <c r="K319" s="101"/>
      <c r="L319" s="86"/>
      <c r="M319" s="5"/>
      <c r="N319" s="38"/>
    </row>
    <row r="320" spans="1:14" ht="25" customHeight="1" x14ac:dyDescent="0.2">
      <c r="A320" s="73"/>
      <c r="B320" s="73"/>
      <c r="C320" s="74"/>
      <c r="D320" s="104"/>
      <c r="E320" s="75"/>
      <c r="F320" s="66">
        <f t="shared" si="5"/>
        <v>311</v>
      </c>
      <c r="G320" s="87" t="s">
        <v>288</v>
      </c>
      <c r="H320" s="124" t="s">
        <v>292</v>
      </c>
      <c r="I320" s="79"/>
      <c r="J320" s="100"/>
      <c r="K320" s="101"/>
      <c r="M320" s="5"/>
      <c r="N320" s="38"/>
    </row>
    <row r="321" spans="1:14" ht="40" customHeight="1" x14ac:dyDescent="0.2">
      <c r="A321" s="73"/>
      <c r="B321" s="73"/>
      <c r="C321" s="74"/>
      <c r="D321" s="104"/>
      <c r="E321" s="75"/>
      <c r="F321" s="66">
        <f t="shared" si="5"/>
        <v>312</v>
      </c>
      <c r="G321" s="87" t="s">
        <v>288</v>
      </c>
      <c r="H321" s="124" t="s">
        <v>293</v>
      </c>
      <c r="I321" s="79"/>
      <c r="J321" s="100"/>
      <c r="K321" s="101"/>
      <c r="M321" s="5"/>
      <c r="N321" s="38"/>
    </row>
    <row r="322" spans="1:14" ht="25" customHeight="1" x14ac:dyDescent="0.2">
      <c r="A322" s="73"/>
      <c r="B322" s="73"/>
      <c r="C322" s="74"/>
      <c r="D322" s="104"/>
      <c r="E322" s="75"/>
      <c r="F322" s="66">
        <f t="shared" si="5"/>
        <v>313</v>
      </c>
      <c r="G322" s="87" t="s">
        <v>288</v>
      </c>
      <c r="H322" s="124" t="s">
        <v>294</v>
      </c>
      <c r="I322" s="79"/>
      <c r="J322" s="100"/>
      <c r="K322" s="101"/>
      <c r="M322" s="5"/>
      <c r="N322" s="38"/>
    </row>
    <row r="323" spans="1:14" ht="25" customHeight="1" x14ac:dyDescent="0.2">
      <c r="A323" s="73"/>
      <c r="B323" s="73"/>
      <c r="C323" s="74"/>
      <c r="D323" s="158" t="s">
        <v>541</v>
      </c>
      <c r="E323" s="159"/>
      <c r="F323" s="66">
        <f t="shared" si="5"/>
        <v>314</v>
      </c>
      <c r="G323" s="87" t="s">
        <v>295</v>
      </c>
      <c r="H323" s="124" t="s">
        <v>296</v>
      </c>
      <c r="I323" s="79"/>
      <c r="J323" s="100"/>
      <c r="K323" s="101"/>
      <c r="M323" s="5"/>
      <c r="N323" s="38"/>
    </row>
    <row r="324" spans="1:14" ht="25" customHeight="1" x14ac:dyDescent="0.2">
      <c r="A324" s="73"/>
      <c r="B324" s="73"/>
      <c r="C324" s="74"/>
      <c r="D324" s="90"/>
      <c r="E324" s="110"/>
      <c r="F324" s="66">
        <f t="shared" si="5"/>
        <v>315</v>
      </c>
      <c r="G324" s="87" t="s">
        <v>295</v>
      </c>
      <c r="H324" s="124" t="s">
        <v>297</v>
      </c>
      <c r="I324" s="79"/>
      <c r="J324" s="100"/>
      <c r="K324" s="101"/>
      <c r="M324" s="5"/>
      <c r="N324" s="38"/>
    </row>
    <row r="325" spans="1:14" ht="25" customHeight="1" x14ac:dyDescent="0.2">
      <c r="A325" s="73"/>
      <c r="B325" s="73"/>
      <c r="C325" s="74"/>
      <c r="D325" s="90"/>
      <c r="E325" s="110"/>
      <c r="F325" s="66">
        <f t="shared" si="5"/>
        <v>316</v>
      </c>
      <c r="G325" s="87" t="s">
        <v>295</v>
      </c>
      <c r="H325" s="124" t="s">
        <v>298</v>
      </c>
      <c r="I325" s="79"/>
      <c r="J325" s="100"/>
      <c r="K325" s="101"/>
      <c r="M325" s="5"/>
      <c r="N325" s="38"/>
    </row>
    <row r="326" spans="1:14" ht="25" customHeight="1" x14ac:dyDescent="0.2">
      <c r="A326" s="73"/>
      <c r="B326" s="73"/>
      <c r="C326" s="74"/>
      <c r="D326" s="111"/>
      <c r="E326" s="112"/>
      <c r="F326" s="66">
        <f t="shared" si="5"/>
        <v>317</v>
      </c>
      <c r="G326" s="87" t="s">
        <v>295</v>
      </c>
      <c r="H326" s="124" t="s">
        <v>299</v>
      </c>
      <c r="I326" s="79"/>
      <c r="J326" s="100"/>
      <c r="K326" s="101"/>
      <c r="M326" s="5"/>
      <c r="N326" s="38"/>
    </row>
    <row r="327" spans="1:14" ht="25" customHeight="1" x14ac:dyDescent="0.2">
      <c r="A327" s="73"/>
      <c r="B327" s="73"/>
      <c r="C327" s="74"/>
      <c r="D327" s="158" t="s">
        <v>542</v>
      </c>
      <c r="E327" s="159"/>
      <c r="F327" s="66">
        <f t="shared" si="5"/>
        <v>318</v>
      </c>
      <c r="G327" s="87" t="s">
        <v>295</v>
      </c>
      <c r="H327" s="124" t="s">
        <v>300</v>
      </c>
      <c r="I327" s="79"/>
      <c r="J327" s="100"/>
      <c r="K327" s="101"/>
      <c r="M327" s="5"/>
      <c r="N327" s="38"/>
    </row>
    <row r="328" spans="1:14" ht="25" customHeight="1" x14ac:dyDescent="0.2">
      <c r="A328" s="73"/>
      <c r="B328" s="73"/>
      <c r="C328" s="74"/>
      <c r="D328" s="104"/>
      <c r="E328" s="75"/>
      <c r="F328" s="66">
        <f t="shared" si="5"/>
        <v>319</v>
      </c>
      <c r="G328" s="87" t="s">
        <v>295</v>
      </c>
      <c r="H328" s="124" t="s">
        <v>301</v>
      </c>
      <c r="I328" s="79"/>
      <c r="J328" s="100"/>
      <c r="K328" s="101"/>
      <c r="M328" s="5"/>
      <c r="N328" s="38"/>
    </row>
    <row r="329" spans="1:14" ht="25" customHeight="1" x14ac:dyDescent="0.2">
      <c r="A329" s="73"/>
      <c r="B329" s="73"/>
      <c r="C329" s="74"/>
      <c r="D329" s="104"/>
      <c r="E329" s="75"/>
      <c r="F329" s="66">
        <f t="shared" si="5"/>
        <v>320</v>
      </c>
      <c r="G329" s="87" t="s">
        <v>295</v>
      </c>
      <c r="H329" s="124" t="s">
        <v>543</v>
      </c>
      <c r="I329" s="79"/>
      <c r="J329" s="100"/>
      <c r="K329" s="101"/>
      <c r="M329" s="5"/>
      <c r="N329" s="38"/>
    </row>
    <row r="330" spans="1:14" ht="25" customHeight="1" x14ac:dyDescent="0.2">
      <c r="A330" s="73"/>
      <c r="B330" s="73"/>
      <c r="C330" s="74"/>
      <c r="D330" s="104"/>
      <c r="E330" s="75"/>
      <c r="F330" s="66">
        <f t="shared" si="5"/>
        <v>321</v>
      </c>
      <c r="G330" s="87" t="s">
        <v>295</v>
      </c>
      <c r="H330" s="124" t="s">
        <v>302</v>
      </c>
      <c r="I330" s="79"/>
      <c r="J330" s="100"/>
      <c r="K330" s="101"/>
      <c r="M330" s="5"/>
      <c r="N330" s="38"/>
    </row>
    <row r="331" spans="1:14" ht="25" customHeight="1" x14ac:dyDescent="0.2">
      <c r="A331" s="73"/>
      <c r="B331" s="73"/>
      <c r="C331" s="74"/>
      <c r="D331" s="104"/>
      <c r="E331" s="75"/>
      <c r="F331" s="66">
        <f t="shared" si="5"/>
        <v>322</v>
      </c>
      <c r="G331" s="87" t="s">
        <v>295</v>
      </c>
      <c r="H331" s="76" t="s">
        <v>303</v>
      </c>
      <c r="I331" s="79"/>
      <c r="J331" s="100"/>
      <c r="K331" s="101"/>
      <c r="M331" s="5"/>
      <c r="N331" s="38"/>
    </row>
    <row r="332" spans="1:14" ht="25" customHeight="1" x14ac:dyDescent="0.2">
      <c r="A332" s="73"/>
      <c r="B332" s="73"/>
      <c r="C332" s="74"/>
      <c r="D332" s="104"/>
      <c r="E332" s="75"/>
      <c r="F332" s="66">
        <f t="shared" si="5"/>
        <v>323</v>
      </c>
      <c r="G332" s="87" t="s">
        <v>295</v>
      </c>
      <c r="H332" s="76" t="s">
        <v>304</v>
      </c>
      <c r="I332" s="79"/>
      <c r="J332" s="100"/>
      <c r="K332" s="101"/>
      <c r="M332" s="5"/>
      <c r="N332" s="38"/>
    </row>
    <row r="333" spans="1:14" ht="42.75" customHeight="1" x14ac:dyDescent="0.2">
      <c r="A333" s="73"/>
      <c r="B333" s="73"/>
      <c r="C333" s="74"/>
      <c r="D333" s="104"/>
      <c r="E333" s="108"/>
      <c r="F333" s="66">
        <f t="shared" si="5"/>
        <v>324</v>
      </c>
      <c r="G333" s="87" t="s">
        <v>295</v>
      </c>
      <c r="H333" s="76" t="s">
        <v>305</v>
      </c>
      <c r="I333" s="79"/>
      <c r="J333" s="100"/>
      <c r="K333" s="101"/>
      <c r="M333" s="5"/>
      <c r="N333" s="38"/>
    </row>
    <row r="334" spans="1:14" ht="25" customHeight="1" x14ac:dyDescent="0.2">
      <c r="A334" s="125"/>
      <c r="B334" s="116" t="s">
        <v>306</v>
      </c>
      <c r="C334" s="126"/>
      <c r="D334" s="158" t="s">
        <v>307</v>
      </c>
      <c r="E334" s="200"/>
      <c r="F334" s="66">
        <f t="shared" si="5"/>
        <v>325</v>
      </c>
      <c r="G334" s="87" t="s">
        <v>295</v>
      </c>
      <c r="H334" s="88" t="s">
        <v>308</v>
      </c>
      <c r="I334" s="79"/>
      <c r="J334" s="100"/>
      <c r="K334" s="101"/>
      <c r="M334" s="5"/>
      <c r="N334" s="38"/>
    </row>
    <row r="335" spans="1:14" ht="42.5" customHeight="1" x14ac:dyDescent="0.2">
      <c r="A335" s="72"/>
      <c r="B335" s="127"/>
      <c r="C335" s="84"/>
      <c r="D335" s="90"/>
      <c r="E335" s="91"/>
      <c r="F335" s="66">
        <f t="shared" si="5"/>
        <v>326</v>
      </c>
      <c r="G335" s="87" t="s">
        <v>309</v>
      </c>
      <c r="H335" s="88" t="s">
        <v>632</v>
      </c>
      <c r="I335" s="79"/>
      <c r="J335" s="100"/>
      <c r="K335" s="101"/>
      <c r="M335" s="5"/>
      <c r="N335" s="38"/>
    </row>
    <row r="336" spans="1:14" ht="25" customHeight="1" x14ac:dyDescent="0.2">
      <c r="A336" s="73"/>
      <c r="B336" s="73"/>
      <c r="C336" s="84"/>
      <c r="D336" s="104"/>
      <c r="E336" s="75"/>
      <c r="F336" s="66">
        <f t="shared" si="5"/>
        <v>327</v>
      </c>
      <c r="G336" s="87" t="s">
        <v>309</v>
      </c>
      <c r="H336" s="88" t="s">
        <v>310</v>
      </c>
      <c r="I336" s="79"/>
      <c r="J336" s="100"/>
      <c r="K336" s="101"/>
      <c r="M336" s="5"/>
      <c r="N336" s="38"/>
    </row>
    <row r="337" spans="1:14" ht="42.75" customHeight="1" x14ac:dyDescent="0.2">
      <c r="A337" s="73"/>
      <c r="B337" s="73"/>
      <c r="C337" s="84"/>
      <c r="D337" s="104"/>
      <c r="E337" s="75"/>
      <c r="F337" s="66">
        <f t="shared" si="5"/>
        <v>328</v>
      </c>
      <c r="G337" s="87" t="s">
        <v>309</v>
      </c>
      <c r="H337" s="88" t="s">
        <v>311</v>
      </c>
      <c r="I337" s="79"/>
      <c r="J337" s="100"/>
      <c r="K337" s="101"/>
      <c r="M337" s="5"/>
      <c r="N337" s="38"/>
    </row>
    <row r="338" spans="1:14" ht="25" customHeight="1" x14ac:dyDescent="0.2">
      <c r="A338" s="73"/>
      <c r="B338" s="73"/>
      <c r="C338" s="84"/>
      <c r="D338" s="104"/>
      <c r="E338" s="75"/>
      <c r="F338" s="66">
        <f t="shared" si="5"/>
        <v>329</v>
      </c>
      <c r="G338" s="87" t="s">
        <v>309</v>
      </c>
      <c r="H338" s="88" t="s">
        <v>312</v>
      </c>
      <c r="I338" s="79"/>
      <c r="J338" s="100"/>
      <c r="K338" s="101"/>
      <c r="M338" s="5"/>
      <c r="N338" s="38"/>
    </row>
    <row r="339" spans="1:14" ht="60" x14ac:dyDescent="0.2">
      <c r="A339" s="73"/>
      <c r="B339" s="73"/>
      <c r="C339" s="84"/>
      <c r="D339" s="104"/>
      <c r="E339" s="75"/>
      <c r="F339" s="66">
        <f t="shared" si="5"/>
        <v>330</v>
      </c>
      <c r="G339" s="87" t="s">
        <v>309</v>
      </c>
      <c r="H339" s="76" t="s">
        <v>313</v>
      </c>
      <c r="I339" s="79"/>
      <c r="J339" s="100"/>
      <c r="K339" s="101"/>
      <c r="M339" s="5"/>
      <c r="N339" s="38"/>
    </row>
    <row r="340" spans="1:14" ht="25" customHeight="1" x14ac:dyDescent="0.2">
      <c r="A340" s="73"/>
      <c r="B340" s="73"/>
      <c r="C340" s="84"/>
      <c r="D340" s="104"/>
      <c r="E340" s="75"/>
      <c r="F340" s="66">
        <f t="shared" si="5"/>
        <v>331</v>
      </c>
      <c r="G340" s="87" t="s">
        <v>309</v>
      </c>
      <c r="H340" s="88" t="s">
        <v>314</v>
      </c>
      <c r="I340" s="79"/>
      <c r="J340" s="100"/>
      <c r="K340" s="101"/>
      <c r="M340" s="5"/>
      <c r="N340" s="38"/>
    </row>
    <row r="341" spans="1:14" ht="24" x14ac:dyDescent="0.2">
      <c r="A341" s="73"/>
      <c r="B341" s="73"/>
      <c r="C341" s="74"/>
      <c r="D341" s="104"/>
      <c r="E341" s="75"/>
      <c r="F341" s="66">
        <f t="shared" si="5"/>
        <v>332</v>
      </c>
      <c r="G341" s="87" t="s">
        <v>309</v>
      </c>
      <c r="H341" s="88" t="s">
        <v>315</v>
      </c>
      <c r="I341" s="79"/>
      <c r="J341" s="100"/>
      <c r="K341" s="101"/>
      <c r="M341" s="5"/>
      <c r="N341" s="38"/>
    </row>
    <row r="342" spans="1:14" ht="32.25" customHeight="1" x14ac:dyDescent="0.2">
      <c r="A342" s="73"/>
      <c r="B342" s="73"/>
      <c r="C342" s="74"/>
      <c r="D342" s="104"/>
      <c r="E342" s="75"/>
      <c r="F342" s="66">
        <f t="shared" si="5"/>
        <v>333</v>
      </c>
      <c r="G342" s="87" t="s">
        <v>309</v>
      </c>
      <c r="H342" s="88" t="s">
        <v>316</v>
      </c>
      <c r="I342" s="79"/>
      <c r="J342" s="100"/>
      <c r="K342" s="101"/>
      <c r="M342" s="5"/>
      <c r="N342" s="38"/>
    </row>
    <row r="343" spans="1:14" ht="32.25" customHeight="1" x14ac:dyDescent="0.2">
      <c r="A343" s="73"/>
      <c r="B343" s="73"/>
      <c r="C343" s="74"/>
      <c r="D343" s="104"/>
      <c r="E343" s="75"/>
      <c r="F343" s="66">
        <f t="shared" si="5"/>
        <v>334</v>
      </c>
      <c r="G343" s="87" t="s">
        <v>309</v>
      </c>
      <c r="H343" s="76" t="s">
        <v>317</v>
      </c>
      <c r="I343" s="79"/>
      <c r="J343" s="100"/>
      <c r="K343" s="101"/>
      <c r="M343" s="5"/>
      <c r="N343" s="38"/>
    </row>
    <row r="344" spans="1:14" ht="40" customHeight="1" x14ac:dyDescent="0.2">
      <c r="A344" s="73"/>
      <c r="B344" s="73"/>
      <c r="C344" s="74"/>
      <c r="D344" s="104"/>
      <c r="E344" s="75"/>
      <c r="F344" s="66">
        <f t="shared" si="5"/>
        <v>335</v>
      </c>
      <c r="G344" s="87" t="s">
        <v>309</v>
      </c>
      <c r="H344" s="88" t="s">
        <v>514</v>
      </c>
      <c r="I344" s="79"/>
      <c r="J344" s="100"/>
      <c r="K344" s="101"/>
      <c r="M344" s="5"/>
      <c r="N344" s="38"/>
    </row>
    <row r="345" spans="1:14" ht="47.25" customHeight="1" x14ac:dyDescent="0.2">
      <c r="A345" s="73"/>
      <c r="B345" s="73"/>
      <c r="C345" s="74"/>
      <c r="D345" s="104"/>
      <c r="E345" s="75"/>
      <c r="F345" s="66">
        <f t="shared" si="5"/>
        <v>336</v>
      </c>
      <c r="G345" s="87" t="s">
        <v>309</v>
      </c>
      <c r="H345" s="88" t="s">
        <v>318</v>
      </c>
      <c r="I345" s="79"/>
      <c r="J345" s="100"/>
      <c r="K345" s="101"/>
      <c r="M345" s="5"/>
      <c r="N345" s="38"/>
    </row>
    <row r="346" spans="1:14" ht="25" customHeight="1" x14ac:dyDescent="0.2">
      <c r="A346" s="73"/>
      <c r="B346" s="73"/>
      <c r="C346" s="74"/>
      <c r="D346" s="104"/>
      <c r="E346" s="75"/>
      <c r="F346" s="66">
        <f t="shared" si="5"/>
        <v>337</v>
      </c>
      <c r="G346" s="87" t="s">
        <v>309</v>
      </c>
      <c r="H346" s="88" t="s">
        <v>319</v>
      </c>
      <c r="I346" s="79"/>
      <c r="J346" s="100"/>
      <c r="K346" s="101"/>
      <c r="M346" s="5"/>
      <c r="N346" s="38"/>
    </row>
    <row r="347" spans="1:14" ht="25" customHeight="1" x14ac:dyDescent="0.2">
      <c r="A347" s="73"/>
      <c r="B347" s="73"/>
      <c r="C347" s="74"/>
      <c r="D347" s="104"/>
      <c r="E347" s="75"/>
      <c r="F347" s="66">
        <f t="shared" si="5"/>
        <v>338</v>
      </c>
      <c r="G347" s="87" t="s">
        <v>309</v>
      </c>
      <c r="H347" s="88" t="s">
        <v>320</v>
      </c>
      <c r="I347" s="79"/>
      <c r="J347" s="100"/>
      <c r="K347" s="101"/>
      <c r="M347" s="5"/>
      <c r="N347" s="38"/>
    </row>
    <row r="348" spans="1:14" ht="25" customHeight="1" x14ac:dyDescent="0.2">
      <c r="A348" s="73"/>
      <c r="B348" s="73"/>
      <c r="C348" s="74"/>
      <c r="D348" s="104"/>
      <c r="E348" s="75"/>
      <c r="F348" s="66">
        <f t="shared" si="5"/>
        <v>339</v>
      </c>
      <c r="G348" s="87" t="s">
        <v>309</v>
      </c>
      <c r="H348" s="88" t="s">
        <v>321</v>
      </c>
      <c r="I348" s="79"/>
      <c r="J348" s="100"/>
      <c r="K348" s="101"/>
      <c r="M348" s="5"/>
      <c r="N348" s="38"/>
    </row>
    <row r="349" spans="1:14" ht="25" customHeight="1" x14ac:dyDescent="0.2">
      <c r="A349" s="73"/>
      <c r="B349" s="73"/>
      <c r="C349" s="74"/>
      <c r="D349" s="104"/>
      <c r="E349" s="75"/>
      <c r="F349" s="66">
        <f t="shared" si="5"/>
        <v>340</v>
      </c>
      <c r="G349" s="87" t="s">
        <v>309</v>
      </c>
      <c r="H349" s="88" t="s">
        <v>322</v>
      </c>
      <c r="I349" s="79"/>
      <c r="J349" s="100"/>
      <c r="K349" s="101"/>
      <c r="M349" s="5"/>
      <c r="N349" s="38"/>
    </row>
    <row r="350" spans="1:14" ht="25" customHeight="1" x14ac:dyDescent="0.2">
      <c r="A350" s="73"/>
      <c r="B350" s="73"/>
      <c r="C350" s="74"/>
      <c r="D350" s="104"/>
      <c r="E350" s="75"/>
      <c r="F350" s="66">
        <f t="shared" si="5"/>
        <v>341</v>
      </c>
      <c r="G350" s="87" t="s">
        <v>309</v>
      </c>
      <c r="H350" s="88" t="s">
        <v>323</v>
      </c>
      <c r="I350" s="79"/>
      <c r="J350" s="100"/>
      <c r="K350" s="101"/>
      <c r="M350" s="5"/>
      <c r="N350" s="38"/>
    </row>
    <row r="351" spans="1:14" ht="31.5" customHeight="1" x14ac:dyDescent="0.2">
      <c r="A351" s="73"/>
      <c r="B351" s="73"/>
      <c r="C351" s="74"/>
      <c r="D351" s="104"/>
      <c r="E351" s="75"/>
      <c r="F351" s="66">
        <f t="shared" si="5"/>
        <v>342</v>
      </c>
      <c r="G351" s="87" t="s">
        <v>324</v>
      </c>
      <c r="H351" s="88" t="s">
        <v>325</v>
      </c>
      <c r="I351" s="79"/>
      <c r="J351" s="100"/>
      <c r="K351" s="101"/>
      <c r="M351" s="5"/>
      <c r="N351" s="38"/>
    </row>
    <row r="352" spans="1:14" ht="35.25" customHeight="1" x14ac:dyDescent="0.2">
      <c r="A352" s="73"/>
      <c r="B352" s="73"/>
      <c r="C352" s="74"/>
      <c r="D352" s="104"/>
      <c r="E352" s="75"/>
      <c r="F352" s="66">
        <f t="shared" si="5"/>
        <v>343</v>
      </c>
      <c r="G352" s="87" t="s">
        <v>324</v>
      </c>
      <c r="H352" s="88" t="s">
        <v>326</v>
      </c>
      <c r="I352" s="79"/>
      <c r="J352" s="100"/>
      <c r="K352" s="101"/>
      <c r="M352" s="5"/>
      <c r="N352" s="38"/>
    </row>
    <row r="353" spans="1:17" ht="43.5" customHeight="1" x14ac:dyDescent="0.2">
      <c r="A353" s="73"/>
      <c r="B353" s="73"/>
      <c r="C353" s="74"/>
      <c r="D353" s="104"/>
      <c r="E353" s="75"/>
      <c r="F353" s="66">
        <f t="shared" si="5"/>
        <v>344</v>
      </c>
      <c r="G353" s="87" t="s">
        <v>324</v>
      </c>
      <c r="H353" s="88" t="s">
        <v>327</v>
      </c>
      <c r="I353" s="79"/>
      <c r="J353" s="100"/>
      <c r="K353" s="101"/>
      <c r="M353" s="5"/>
      <c r="N353" s="38"/>
    </row>
    <row r="354" spans="1:17" ht="28" customHeight="1" x14ac:dyDescent="0.2">
      <c r="A354" s="73"/>
      <c r="B354" s="73"/>
      <c r="C354" s="74"/>
      <c r="D354" s="104"/>
      <c r="E354" s="75"/>
      <c r="F354" s="66">
        <f t="shared" si="5"/>
        <v>345</v>
      </c>
      <c r="G354" s="87" t="s">
        <v>324</v>
      </c>
      <c r="H354" s="88" t="s">
        <v>328</v>
      </c>
      <c r="I354" s="79"/>
      <c r="J354" s="100"/>
      <c r="K354" s="101"/>
      <c r="M354" s="5"/>
      <c r="N354" s="38"/>
    </row>
    <row r="355" spans="1:17" ht="67.5" customHeight="1" x14ac:dyDescent="0.2">
      <c r="A355" s="73"/>
      <c r="B355" s="73"/>
      <c r="C355" s="74"/>
      <c r="D355" s="191"/>
      <c r="E355" s="192"/>
      <c r="F355" s="66">
        <f t="shared" si="5"/>
        <v>346</v>
      </c>
      <c r="G355" s="87" t="s">
        <v>324</v>
      </c>
      <c r="H355" s="88" t="s">
        <v>329</v>
      </c>
      <c r="I355" s="79"/>
      <c r="J355" s="100"/>
      <c r="K355" s="101"/>
      <c r="M355" s="5"/>
      <c r="N355" s="38"/>
    </row>
    <row r="356" spans="1:17" ht="30" customHeight="1" x14ac:dyDescent="0.2">
      <c r="A356" s="73"/>
      <c r="B356" s="73"/>
      <c r="C356" s="74"/>
      <c r="D356" s="1"/>
      <c r="E356" s="2"/>
      <c r="F356" s="66">
        <f t="shared" si="5"/>
        <v>347</v>
      </c>
      <c r="G356" s="87" t="s">
        <v>330</v>
      </c>
      <c r="H356" s="88" t="s">
        <v>331</v>
      </c>
      <c r="I356" s="79"/>
      <c r="J356" s="100"/>
      <c r="K356" s="101"/>
      <c r="M356" s="5"/>
      <c r="N356" s="38"/>
    </row>
    <row r="357" spans="1:17" ht="42.75" customHeight="1" x14ac:dyDescent="0.2">
      <c r="A357" s="73"/>
      <c r="B357" s="73"/>
      <c r="C357" s="74"/>
      <c r="D357" s="1"/>
      <c r="E357" s="2"/>
      <c r="F357" s="66">
        <f t="shared" si="5"/>
        <v>348</v>
      </c>
      <c r="G357" s="87" t="s">
        <v>330</v>
      </c>
      <c r="H357" s="88" t="s">
        <v>332</v>
      </c>
      <c r="I357" s="79"/>
      <c r="J357" s="100"/>
      <c r="K357" s="101"/>
      <c r="M357" s="5"/>
      <c r="N357" s="38"/>
    </row>
    <row r="358" spans="1:17" ht="42.75" customHeight="1" x14ac:dyDescent="0.2">
      <c r="A358" s="73"/>
      <c r="B358" s="73"/>
      <c r="C358" s="74"/>
      <c r="D358" s="1"/>
      <c r="E358" s="2"/>
      <c r="F358" s="66">
        <f t="shared" si="5"/>
        <v>349</v>
      </c>
      <c r="G358" s="87" t="s">
        <v>330</v>
      </c>
      <c r="H358" s="88" t="s">
        <v>333</v>
      </c>
      <c r="I358" s="79"/>
      <c r="J358" s="100"/>
      <c r="K358" s="101"/>
      <c r="M358" s="5"/>
      <c r="N358" s="38"/>
    </row>
    <row r="359" spans="1:17" ht="44.25" customHeight="1" x14ac:dyDescent="0.2">
      <c r="A359" s="73"/>
      <c r="B359" s="73"/>
      <c r="C359" s="84"/>
      <c r="D359" s="104"/>
      <c r="E359" s="75"/>
      <c r="F359" s="66">
        <f t="shared" si="5"/>
        <v>350</v>
      </c>
      <c r="G359" s="87" t="s">
        <v>330</v>
      </c>
      <c r="H359" s="88" t="s">
        <v>334</v>
      </c>
      <c r="I359" s="79"/>
      <c r="J359" s="100"/>
      <c r="K359" s="101"/>
      <c r="M359" s="5"/>
      <c r="N359" s="38"/>
    </row>
    <row r="360" spans="1:17" ht="35.25" customHeight="1" x14ac:dyDescent="0.2">
      <c r="A360" s="73"/>
      <c r="B360" s="73"/>
      <c r="C360" s="84"/>
      <c r="D360" s="104"/>
      <c r="E360" s="75"/>
      <c r="F360" s="66">
        <f t="shared" si="5"/>
        <v>351</v>
      </c>
      <c r="G360" s="87" t="s">
        <v>330</v>
      </c>
      <c r="H360" s="88" t="s">
        <v>335</v>
      </c>
      <c r="I360" s="79"/>
      <c r="J360" s="100"/>
      <c r="K360" s="101"/>
      <c r="M360" s="5"/>
      <c r="N360" s="38"/>
    </row>
    <row r="361" spans="1:17" ht="32.25" customHeight="1" x14ac:dyDescent="0.2">
      <c r="A361" s="73"/>
      <c r="B361" s="73"/>
      <c r="C361" s="74"/>
      <c r="D361" s="104"/>
      <c r="E361" s="75"/>
      <c r="F361" s="66">
        <f t="shared" si="5"/>
        <v>352</v>
      </c>
      <c r="G361" s="87" t="s">
        <v>330</v>
      </c>
      <c r="H361" s="88" t="s">
        <v>336</v>
      </c>
      <c r="I361" s="79"/>
      <c r="J361" s="100"/>
      <c r="K361" s="101"/>
      <c r="M361" s="5"/>
      <c r="N361" s="38"/>
    </row>
    <row r="362" spans="1:17" ht="42.75" customHeight="1" x14ac:dyDescent="0.2">
      <c r="A362" s="73"/>
      <c r="B362" s="73"/>
      <c r="C362" s="84"/>
      <c r="D362" s="104"/>
      <c r="E362" s="75"/>
      <c r="F362" s="66">
        <f t="shared" si="5"/>
        <v>353</v>
      </c>
      <c r="G362" s="87" t="s">
        <v>330</v>
      </c>
      <c r="H362" s="88" t="s">
        <v>337</v>
      </c>
      <c r="I362" s="79"/>
      <c r="J362" s="100"/>
      <c r="K362" s="101"/>
      <c r="M362" s="5"/>
      <c r="N362" s="38"/>
    </row>
    <row r="363" spans="1:17" ht="30" customHeight="1" x14ac:dyDescent="0.2">
      <c r="A363" s="73"/>
      <c r="B363" s="73"/>
      <c r="C363" s="74"/>
      <c r="D363" s="104"/>
      <c r="E363" s="75"/>
      <c r="F363" s="66">
        <f t="shared" si="5"/>
        <v>354</v>
      </c>
      <c r="G363" s="87" t="s">
        <v>330</v>
      </c>
      <c r="H363" s="88" t="s">
        <v>338</v>
      </c>
      <c r="I363" s="79"/>
      <c r="J363" s="100"/>
      <c r="K363" s="101"/>
      <c r="M363" s="5"/>
      <c r="N363" s="38"/>
    </row>
    <row r="364" spans="1:17" ht="30" customHeight="1" x14ac:dyDescent="0.2">
      <c r="A364" s="73"/>
      <c r="B364" s="73"/>
      <c r="C364" s="84"/>
      <c r="D364" s="104"/>
      <c r="E364" s="75"/>
      <c r="F364" s="66">
        <f t="shared" si="5"/>
        <v>355</v>
      </c>
      <c r="G364" s="87" t="s">
        <v>330</v>
      </c>
      <c r="H364" s="88" t="s">
        <v>339</v>
      </c>
      <c r="I364" s="71"/>
      <c r="J364" s="100"/>
      <c r="K364" s="109"/>
      <c r="M364" s="5"/>
      <c r="N364" s="38"/>
    </row>
    <row r="365" spans="1:17" ht="30" customHeight="1" x14ac:dyDescent="0.2">
      <c r="A365" s="73"/>
      <c r="B365" s="73"/>
      <c r="C365" s="74"/>
      <c r="D365" s="104"/>
      <c r="E365" s="75"/>
      <c r="F365" s="66">
        <f t="shared" si="5"/>
        <v>356</v>
      </c>
      <c r="G365" s="87" t="s">
        <v>340</v>
      </c>
      <c r="H365" s="88" t="s">
        <v>544</v>
      </c>
      <c r="I365" s="71"/>
      <c r="J365" s="128"/>
      <c r="K365" s="109"/>
      <c r="M365" s="5"/>
      <c r="N365" s="38"/>
    </row>
    <row r="366" spans="1:17" ht="30" customHeight="1" x14ac:dyDescent="0.2">
      <c r="A366" s="73"/>
      <c r="B366" s="73"/>
      <c r="C366" s="74"/>
      <c r="D366" s="104"/>
      <c r="E366" s="75"/>
      <c r="F366" s="66">
        <f t="shared" si="5"/>
        <v>357</v>
      </c>
      <c r="G366" s="87" t="s">
        <v>340</v>
      </c>
      <c r="H366" s="76" t="s">
        <v>341</v>
      </c>
      <c r="I366" s="124"/>
      <c r="J366" s="129"/>
      <c r="K366" s="124"/>
      <c r="L366" s="130"/>
      <c r="M366" s="131"/>
      <c r="N366" s="38"/>
      <c r="O366" s="129"/>
      <c r="P366" s="129"/>
      <c r="Q366" s="129"/>
    </row>
    <row r="367" spans="1:17" ht="40" customHeight="1" x14ac:dyDescent="0.2">
      <c r="A367" s="73"/>
      <c r="B367" s="73"/>
      <c r="C367" s="74"/>
      <c r="D367" s="104"/>
      <c r="E367" s="75"/>
      <c r="F367" s="66">
        <f t="shared" si="5"/>
        <v>358</v>
      </c>
      <c r="G367" s="87" t="s">
        <v>340</v>
      </c>
      <c r="H367" s="76" t="s">
        <v>342</v>
      </c>
      <c r="I367" s="132"/>
      <c r="J367" s="100"/>
      <c r="K367" s="103"/>
      <c r="M367" s="5"/>
      <c r="N367" s="38"/>
    </row>
    <row r="368" spans="1:17" ht="30" customHeight="1" x14ac:dyDescent="0.2">
      <c r="A368" s="73"/>
      <c r="B368" s="73"/>
      <c r="C368" s="74"/>
      <c r="D368" s="104"/>
      <c r="E368" s="75"/>
      <c r="F368" s="66">
        <f t="shared" si="5"/>
        <v>359</v>
      </c>
      <c r="G368" s="87" t="s">
        <v>330</v>
      </c>
      <c r="H368" s="88" t="s">
        <v>545</v>
      </c>
      <c r="I368" s="71"/>
      <c r="J368" s="128"/>
      <c r="K368" s="109"/>
      <c r="M368" s="5"/>
      <c r="N368" s="38"/>
    </row>
    <row r="369" spans="1:14" ht="55.5" customHeight="1" x14ac:dyDescent="0.2">
      <c r="A369" s="73"/>
      <c r="B369" s="73"/>
      <c r="C369" s="74"/>
      <c r="D369" s="104"/>
      <c r="E369" s="75"/>
      <c r="F369" s="66">
        <f t="shared" si="5"/>
        <v>360</v>
      </c>
      <c r="G369" s="87" t="s">
        <v>340</v>
      </c>
      <c r="H369" s="88" t="s">
        <v>343</v>
      </c>
      <c r="I369" s="79"/>
      <c r="J369" s="100"/>
      <c r="K369" s="101"/>
      <c r="M369" s="5"/>
      <c r="N369" s="38"/>
    </row>
    <row r="370" spans="1:14" ht="33.75" customHeight="1" x14ac:dyDescent="0.2">
      <c r="A370" s="73"/>
      <c r="B370" s="73"/>
      <c r="C370" s="74"/>
      <c r="D370" s="104"/>
      <c r="E370" s="75"/>
      <c r="F370" s="66">
        <f t="shared" si="5"/>
        <v>361</v>
      </c>
      <c r="G370" s="87" t="s">
        <v>340</v>
      </c>
      <c r="H370" s="88" t="s">
        <v>344</v>
      </c>
      <c r="I370" s="79"/>
      <c r="J370" s="100"/>
      <c r="K370" s="101"/>
      <c r="M370" s="5"/>
      <c r="N370" s="38"/>
    </row>
    <row r="371" spans="1:14" ht="33.75" customHeight="1" x14ac:dyDescent="0.2">
      <c r="A371" s="73"/>
      <c r="B371" s="73"/>
      <c r="C371" s="74"/>
      <c r="D371" s="104"/>
      <c r="E371" s="75"/>
      <c r="F371" s="66">
        <f t="shared" si="5"/>
        <v>362</v>
      </c>
      <c r="G371" s="87" t="s">
        <v>340</v>
      </c>
      <c r="H371" s="88" t="s">
        <v>345</v>
      </c>
      <c r="I371" s="79"/>
      <c r="J371" s="100"/>
      <c r="K371" s="101"/>
      <c r="M371" s="5"/>
      <c r="N371" s="38"/>
    </row>
    <row r="372" spans="1:14" ht="29.25" customHeight="1" x14ac:dyDescent="0.2">
      <c r="A372" s="73"/>
      <c r="B372" s="73"/>
      <c r="C372" s="74"/>
      <c r="D372" s="160"/>
      <c r="E372" s="193"/>
      <c r="F372" s="66">
        <f t="shared" ref="F372:F436" si="6">ROW()-9</f>
        <v>363</v>
      </c>
      <c r="G372" s="87" t="s">
        <v>340</v>
      </c>
      <c r="H372" s="88" t="s">
        <v>346</v>
      </c>
      <c r="I372" s="79"/>
      <c r="J372" s="100"/>
      <c r="K372" s="101"/>
      <c r="M372" s="5"/>
      <c r="N372" s="38"/>
    </row>
    <row r="373" spans="1:14" ht="30" customHeight="1" x14ac:dyDescent="0.2">
      <c r="A373" s="73"/>
      <c r="B373" s="73"/>
      <c r="C373" s="74"/>
      <c r="D373" s="191"/>
      <c r="E373" s="192"/>
      <c r="F373" s="66">
        <f t="shared" si="6"/>
        <v>364</v>
      </c>
      <c r="G373" s="87" t="s">
        <v>340</v>
      </c>
      <c r="H373" s="88" t="s">
        <v>347</v>
      </c>
      <c r="I373" s="79"/>
      <c r="J373" s="100"/>
      <c r="K373" s="101"/>
      <c r="M373" s="5"/>
      <c r="N373" s="38"/>
    </row>
    <row r="374" spans="1:14" ht="36" x14ac:dyDescent="0.2">
      <c r="A374" s="73"/>
      <c r="B374" s="73"/>
      <c r="C374" s="74"/>
      <c r="D374" s="104"/>
      <c r="E374" s="75"/>
      <c r="F374" s="66">
        <f t="shared" si="6"/>
        <v>365</v>
      </c>
      <c r="G374" s="87" t="s">
        <v>340</v>
      </c>
      <c r="H374" s="88" t="s">
        <v>348</v>
      </c>
      <c r="I374" s="79"/>
      <c r="J374" s="100"/>
      <c r="K374" s="101"/>
      <c r="M374" s="5"/>
      <c r="N374" s="38"/>
    </row>
    <row r="375" spans="1:14" ht="36" x14ac:dyDescent="0.2">
      <c r="A375" s="73"/>
      <c r="B375" s="73"/>
      <c r="C375" s="74"/>
      <c r="D375" s="104"/>
      <c r="E375" s="75"/>
      <c r="F375" s="66">
        <f t="shared" si="6"/>
        <v>366</v>
      </c>
      <c r="G375" s="87" t="s">
        <v>340</v>
      </c>
      <c r="H375" s="76" t="s">
        <v>349</v>
      </c>
      <c r="I375" s="79"/>
      <c r="J375" s="100"/>
      <c r="K375" s="101"/>
      <c r="M375" s="5"/>
      <c r="N375" s="38"/>
    </row>
    <row r="376" spans="1:14" ht="30" customHeight="1" x14ac:dyDescent="0.2">
      <c r="A376" s="73"/>
      <c r="B376" s="73"/>
      <c r="C376" s="74"/>
      <c r="D376" s="104"/>
      <c r="E376" s="75"/>
      <c r="F376" s="66">
        <f t="shared" si="6"/>
        <v>367</v>
      </c>
      <c r="G376" s="87" t="s">
        <v>340</v>
      </c>
      <c r="H376" s="88" t="s">
        <v>546</v>
      </c>
      <c r="I376" s="71"/>
      <c r="J376" s="128"/>
      <c r="K376" s="109"/>
      <c r="M376" s="5"/>
      <c r="N376" s="38"/>
    </row>
    <row r="377" spans="1:14" ht="45" customHeight="1" x14ac:dyDescent="0.2">
      <c r="A377" s="73"/>
      <c r="B377" s="73"/>
      <c r="C377" s="74"/>
      <c r="D377" s="104"/>
      <c r="E377" s="75"/>
      <c r="F377" s="66">
        <f t="shared" si="6"/>
        <v>368</v>
      </c>
      <c r="G377" s="87" t="s">
        <v>340</v>
      </c>
      <c r="H377" s="88" t="s">
        <v>350</v>
      </c>
      <c r="I377" s="79"/>
      <c r="J377" s="100"/>
      <c r="K377" s="101"/>
      <c r="M377" s="5"/>
      <c r="N377" s="38"/>
    </row>
    <row r="378" spans="1:14" ht="45" customHeight="1" x14ac:dyDescent="0.2">
      <c r="A378" s="73"/>
      <c r="B378" s="73"/>
      <c r="C378" s="74"/>
      <c r="D378" s="104"/>
      <c r="E378" s="75"/>
      <c r="F378" s="66">
        <f t="shared" si="6"/>
        <v>369</v>
      </c>
      <c r="G378" s="87" t="s">
        <v>340</v>
      </c>
      <c r="H378" s="88" t="s">
        <v>351</v>
      </c>
      <c r="I378" s="79"/>
      <c r="J378" s="100"/>
      <c r="K378" s="101"/>
      <c r="M378" s="5"/>
      <c r="N378" s="38"/>
    </row>
    <row r="379" spans="1:14" ht="25" customHeight="1" x14ac:dyDescent="0.2">
      <c r="A379" s="73"/>
      <c r="B379" s="73"/>
      <c r="C379" s="74"/>
      <c r="D379" s="104"/>
      <c r="E379" s="75"/>
      <c r="F379" s="66">
        <f t="shared" si="6"/>
        <v>370</v>
      </c>
      <c r="G379" s="87" t="s">
        <v>340</v>
      </c>
      <c r="H379" s="88" t="s">
        <v>352</v>
      </c>
      <c r="I379" s="79"/>
      <c r="J379" s="100"/>
      <c r="K379" s="101"/>
      <c r="M379" s="5"/>
      <c r="N379" s="38"/>
    </row>
    <row r="380" spans="1:14" ht="38" customHeight="1" x14ac:dyDescent="0.2">
      <c r="A380" s="73"/>
      <c r="B380" s="73"/>
      <c r="C380" s="74"/>
      <c r="D380" s="104"/>
      <c r="E380" s="75"/>
      <c r="F380" s="66">
        <f t="shared" si="6"/>
        <v>371</v>
      </c>
      <c r="G380" s="87" t="s">
        <v>340</v>
      </c>
      <c r="H380" s="88" t="s">
        <v>353</v>
      </c>
      <c r="I380" s="79"/>
      <c r="J380" s="100"/>
      <c r="K380" s="101"/>
      <c r="M380" s="5"/>
      <c r="N380" s="38"/>
    </row>
    <row r="381" spans="1:14" ht="25" customHeight="1" x14ac:dyDescent="0.2">
      <c r="A381" s="73"/>
      <c r="B381" s="73"/>
      <c r="C381" s="74"/>
      <c r="D381" s="104"/>
      <c r="E381" s="75"/>
      <c r="F381" s="66">
        <f t="shared" si="6"/>
        <v>372</v>
      </c>
      <c r="G381" s="87" t="s">
        <v>340</v>
      </c>
      <c r="H381" s="88" t="s">
        <v>354</v>
      </c>
      <c r="I381" s="79"/>
      <c r="J381" s="100"/>
      <c r="K381" s="101"/>
      <c r="M381" s="5"/>
      <c r="N381" s="38"/>
    </row>
    <row r="382" spans="1:14" ht="45" customHeight="1" x14ac:dyDescent="0.2">
      <c r="A382" s="73"/>
      <c r="B382" s="73"/>
      <c r="C382" s="74"/>
      <c r="D382" s="191"/>
      <c r="E382" s="192"/>
      <c r="F382" s="66">
        <f t="shared" si="6"/>
        <v>373</v>
      </c>
      <c r="G382" s="87" t="s">
        <v>340</v>
      </c>
      <c r="H382" s="88" t="s">
        <v>355</v>
      </c>
      <c r="I382" s="79"/>
      <c r="J382" s="100"/>
      <c r="K382" s="101"/>
      <c r="M382" s="5"/>
      <c r="N382" s="38"/>
    </row>
    <row r="383" spans="1:14" ht="30" customHeight="1" x14ac:dyDescent="0.2">
      <c r="A383" s="73"/>
      <c r="B383" s="73"/>
      <c r="C383" s="74"/>
      <c r="D383" s="1"/>
      <c r="E383" s="2"/>
      <c r="F383" s="66">
        <f t="shared" si="6"/>
        <v>374</v>
      </c>
      <c r="G383" s="87" t="s">
        <v>356</v>
      </c>
      <c r="H383" s="88" t="s">
        <v>357</v>
      </c>
      <c r="I383" s="79"/>
      <c r="J383" s="100"/>
      <c r="K383" s="101"/>
      <c r="M383" s="5"/>
      <c r="N383" s="38"/>
    </row>
    <row r="384" spans="1:14" ht="45" customHeight="1" x14ac:dyDescent="0.2">
      <c r="A384" s="73"/>
      <c r="B384" s="73"/>
      <c r="C384" s="74"/>
      <c r="D384" s="1"/>
      <c r="E384" s="2"/>
      <c r="F384" s="66">
        <f t="shared" si="6"/>
        <v>375</v>
      </c>
      <c r="G384" s="87" t="s">
        <v>356</v>
      </c>
      <c r="H384" s="88" t="s">
        <v>358</v>
      </c>
      <c r="I384" s="79"/>
      <c r="J384" s="100"/>
      <c r="K384" s="101"/>
      <c r="M384" s="5"/>
      <c r="N384" s="38"/>
    </row>
    <row r="385" spans="1:14" ht="30" customHeight="1" x14ac:dyDescent="0.2">
      <c r="A385" s="73"/>
      <c r="B385" s="73"/>
      <c r="C385" s="74"/>
      <c r="D385" s="1"/>
      <c r="E385" s="2"/>
      <c r="F385" s="66">
        <f t="shared" si="6"/>
        <v>376</v>
      </c>
      <c r="G385" s="87" t="s">
        <v>356</v>
      </c>
      <c r="H385" s="88" t="s">
        <v>359</v>
      </c>
      <c r="I385" s="79"/>
      <c r="J385" s="100"/>
      <c r="K385" s="101"/>
      <c r="M385" s="5"/>
      <c r="N385" s="38"/>
    </row>
    <row r="386" spans="1:14" ht="30" customHeight="1" x14ac:dyDescent="0.2">
      <c r="A386" s="73"/>
      <c r="B386" s="73"/>
      <c r="C386" s="74"/>
      <c r="D386" s="1"/>
      <c r="E386" s="2"/>
      <c r="F386" s="66">
        <f t="shared" si="6"/>
        <v>377</v>
      </c>
      <c r="G386" s="87" t="s">
        <v>356</v>
      </c>
      <c r="H386" s="88" t="s">
        <v>360</v>
      </c>
      <c r="I386" s="79"/>
      <c r="J386" s="100"/>
      <c r="K386" s="101"/>
      <c r="M386" s="5"/>
      <c r="N386" s="38"/>
    </row>
    <row r="387" spans="1:14" ht="30" customHeight="1" x14ac:dyDescent="0.2">
      <c r="A387" s="73"/>
      <c r="B387" s="73"/>
      <c r="C387" s="74"/>
      <c r="D387" s="1"/>
      <c r="E387" s="2"/>
      <c r="F387" s="66">
        <f t="shared" si="6"/>
        <v>378</v>
      </c>
      <c r="G387" s="87" t="s">
        <v>356</v>
      </c>
      <c r="H387" s="88" t="s">
        <v>361</v>
      </c>
      <c r="I387" s="79"/>
      <c r="J387" s="100"/>
      <c r="K387" s="101"/>
      <c r="M387" s="5"/>
      <c r="N387" s="38"/>
    </row>
    <row r="388" spans="1:14" ht="60" x14ac:dyDescent="0.2">
      <c r="A388" s="73"/>
      <c r="B388" s="73"/>
      <c r="C388" s="74"/>
      <c r="D388" s="1"/>
      <c r="E388" s="2"/>
      <c r="F388" s="66">
        <f t="shared" si="6"/>
        <v>379</v>
      </c>
      <c r="G388" s="87" t="s">
        <v>356</v>
      </c>
      <c r="H388" s="88" t="s">
        <v>362</v>
      </c>
      <c r="I388" s="79"/>
      <c r="J388" s="100"/>
      <c r="K388" s="101"/>
      <c r="M388" s="5"/>
      <c r="N388" s="38"/>
    </row>
    <row r="389" spans="1:14" ht="45" customHeight="1" x14ac:dyDescent="0.2">
      <c r="A389" s="73"/>
      <c r="B389" s="73"/>
      <c r="C389" s="74"/>
      <c r="D389" s="1"/>
      <c r="E389" s="2"/>
      <c r="F389" s="66">
        <f t="shared" si="6"/>
        <v>380</v>
      </c>
      <c r="G389" s="87" t="s">
        <v>356</v>
      </c>
      <c r="H389" s="88" t="s">
        <v>363</v>
      </c>
      <c r="I389" s="79"/>
      <c r="J389" s="100"/>
      <c r="K389" s="101"/>
      <c r="M389" s="5"/>
      <c r="N389" s="38"/>
    </row>
    <row r="390" spans="1:14" ht="30" customHeight="1" x14ac:dyDescent="0.2">
      <c r="A390" s="73"/>
      <c r="B390" s="73"/>
      <c r="C390" s="74"/>
      <c r="D390" s="191"/>
      <c r="E390" s="192"/>
      <c r="F390" s="66">
        <f t="shared" si="6"/>
        <v>381</v>
      </c>
      <c r="G390" s="87" t="s">
        <v>356</v>
      </c>
      <c r="H390" s="88" t="s">
        <v>364</v>
      </c>
      <c r="I390" s="79"/>
      <c r="J390" s="100"/>
      <c r="K390" s="101"/>
      <c r="M390" s="5"/>
      <c r="N390" s="38"/>
    </row>
    <row r="391" spans="1:14" ht="30" customHeight="1" x14ac:dyDescent="0.2">
      <c r="A391" s="73"/>
      <c r="B391" s="73"/>
      <c r="C391" s="74"/>
      <c r="D391" s="104"/>
      <c r="E391" s="75"/>
      <c r="F391" s="66">
        <f t="shared" si="6"/>
        <v>382</v>
      </c>
      <c r="G391" s="87" t="s">
        <v>356</v>
      </c>
      <c r="H391" s="88" t="s">
        <v>365</v>
      </c>
      <c r="I391" s="79"/>
      <c r="J391" s="100"/>
      <c r="K391" s="101"/>
      <c r="M391" s="5"/>
      <c r="N391" s="38"/>
    </row>
    <row r="392" spans="1:14" ht="48" x14ac:dyDescent="0.2">
      <c r="A392" s="73"/>
      <c r="B392" s="73"/>
      <c r="C392" s="74"/>
      <c r="D392" s="104"/>
      <c r="E392" s="75"/>
      <c r="F392" s="66">
        <f t="shared" si="6"/>
        <v>383</v>
      </c>
      <c r="G392" s="87" t="s">
        <v>356</v>
      </c>
      <c r="H392" s="88" t="s">
        <v>366</v>
      </c>
      <c r="I392" s="79"/>
      <c r="J392" s="100"/>
      <c r="K392" s="101"/>
      <c r="M392" s="5"/>
      <c r="N392" s="38"/>
    </row>
    <row r="393" spans="1:14" ht="30" customHeight="1" x14ac:dyDescent="0.2">
      <c r="A393" s="73"/>
      <c r="B393" s="73"/>
      <c r="C393" s="84"/>
      <c r="D393" s="1"/>
      <c r="E393" s="2"/>
      <c r="F393" s="66">
        <f t="shared" si="6"/>
        <v>384</v>
      </c>
      <c r="G393" s="87" t="s">
        <v>356</v>
      </c>
      <c r="H393" s="88" t="s">
        <v>367</v>
      </c>
      <c r="I393" s="79"/>
      <c r="J393" s="100"/>
      <c r="K393" s="101"/>
      <c r="M393" s="5"/>
      <c r="N393" s="38"/>
    </row>
    <row r="394" spans="1:14" ht="30" customHeight="1" x14ac:dyDescent="0.2">
      <c r="A394" s="73"/>
      <c r="B394" s="73"/>
      <c r="C394" s="84"/>
      <c r="D394" s="1"/>
      <c r="E394" s="2"/>
      <c r="F394" s="66">
        <f t="shared" si="6"/>
        <v>385</v>
      </c>
      <c r="G394" s="87" t="s">
        <v>356</v>
      </c>
      <c r="H394" s="76" t="s">
        <v>368</v>
      </c>
      <c r="I394" s="79"/>
      <c r="J394" s="100"/>
      <c r="K394" s="101"/>
      <c r="M394" s="5"/>
      <c r="N394" s="38"/>
    </row>
    <row r="395" spans="1:14" ht="42" customHeight="1" x14ac:dyDescent="0.2">
      <c r="A395" s="73"/>
      <c r="B395" s="73"/>
      <c r="C395" s="84"/>
      <c r="D395" s="1"/>
      <c r="E395" s="2"/>
      <c r="F395" s="66">
        <f t="shared" si="6"/>
        <v>386</v>
      </c>
      <c r="G395" s="87" t="s">
        <v>356</v>
      </c>
      <c r="H395" s="88" t="s">
        <v>369</v>
      </c>
      <c r="I395" s="79"/>
      <c r="J395" s="100"/>
      <c r="K395" s="101"/>
      <c r="M395" s="5"/>
      <c r="N395" s="38"/>
    </row>
    <row r="396" spans="1:14" ht="30" customHeight="1" x14ac:dyDescent="0.2">
      <c r="A396" s="73"/>
      <c r="B396" s="73"/>
      <c r="C396" s="84"/>
      <c r="D396" s="1"/>
      <c r="E396" s="2"/>
      <c r="F396" s="66">
        <f t="shared" si="6"/>
        <v>387</v>
      </c>
      <c r="G396" s="87" t="s">
        <v>356</v>
      </c>
      <c r="H396" s="88" t="s">
        <v>370</v>
      </c>
      <c r="I396" s="79"/>
      <c r="J396" s="100"/>
      <c r="K396" s="101"/>
      <c r="M396" s="5"/>
      <c r="N396" s="38"/>
    </row>
    <row r="397" spans="1:14" ht="30" customHeight="1" x14ac:dyDescent="0.2">
      <c r="A397" s="73"/>
      <c r="B397" s="73"/>
      <c r="C397" s="84"/>
      <c r="D397" s="1"/>
      <c r="E397" s="2"/>
      <c r="F397" s="66">
        <f t="shared" si="6"/>
        <v>388</v>
      </c>
      <c r="G397" s="87" t="s">
        <v>371</v>
      </c>
      <c r="H397" s="76" t="s">
        <v>372</v>
      </c>
      <c r="I397" s="79"/>
      <c r="J397" s="100"/>
      <c r="K397" s="101"/>
      <c r="M397" s="5"/>
      <c r="N397" s="38"/>
    </row>
    <row r="398" spans="1:14" ht="30" customHeight="1" x14ac:dyDescent="0.2">
      <c r="A398" s="73"/>
      <c r="B398" s="73"/>
      <c r="C398" s="84"/>
      <c r="D398" s="1"/>
      <c r="E398" s="2"/>
      <c r="F398" s="66">
        <f t="shared" si="6"/>
        <v>389</v>
      </c>
      <c r="G398" s="87" t="s">
        <v>371</v>
      </c>
      <c r="H398" s="88" t="s">
        <v>373</v>
      </c>
      <c r="I398" s="79"/>
      <c r="J398" s="100"/>
      <c r="K398" s="101"/>
      <c r="M398" s="5"/>
      <c r="N398" s="38"/>
    </row>
    <row r="399" spans="1:14" ht="30" customHeight="1" x14ac:dyDescent="0.2">
      <c r="A399" s="73"/>
      <c r="B399" s="73"/>
      <c r="C399" s="84"/>
      <c r="D399" s="1"/>
      <c r="E399" s="2"/>
      <c r="F399" s="66">
        <f t="shared" si="6"/>
        <v>390</v>
      </c>
      <c r="G399" s="87" t="s">
        <v>371</v>
      </c>
      <c r="H399" s="88" t="s">
        <v>374</v>
      </c>
      <c r="I399" s="79"/>
      <c r="J399" s="100"/>
      <c r="K399" s="101"/>
      <c r="M399" s="5"/>
      <c r="N399" s="38"/>
    </row>
    <row r="400" spans="1:14" ht="30" customHeight="1" x14ac:dyDescent="0.2">
      <c r="A400" s="73"/>
      <c r="B400" s="73"/>
      <c r="C400" s="84"/>
      <c r="D400" s="1"/>
      <c r="E400" s="2"/>
      <c r="F400" s="66">
        <f t="shared" si="6"/>
        <v>391</v>
      </c>
      <c r="G400" s="87" t="s">
        <v>371</v>
      </c>
      <c r="H400" s="76" t="s">
        <v>375</v>
      </c>
      <c r="I400" s="79"/>
      <c r="J400" s="100"/>
      <c r="K400" s="101"/>
      <c r="M400" s="5"/>
      <c r="N400" s="38"/>
    </row>
    <row r="401" spans="1:14" ht="55" customHeight="1" x14ac:dyDescent="0.2">
      <c r="A401" s="73"/>
      <c r="B401" s="73"/>
      <c r="C401" s="84"/>
      <c r="D401" s="1"/>
      <c r="E401" s="2"/>
      <c r="F401" s="66">
        <f t="shared" si="6"/>
        <v>392</v>
      </c>
      <c r="G401" s="87" t="s">
        <v>371</v>
      </c>
      <c r="H401" s="76" t="s">
        <v>547</v>
      </c>
      <c r="I401" s="79"/>
      <c r="J401" s="100"/>
      <c r="K401" s="101"/>
      <c r="M401" s="5"/>
      <c r="N401" s="38"/>
    </row>
    <row r="402" spans="1:14" ht="36" x14ac:dyDescent="0.2">
      <c r="A402" s="73"/>
      <c r="B402" s="73"/>
      <c r="C402" s="84"/>
      <c r="D402" s="1"/>
      <c r="E402" s="2"/>
      <c r="F402" s="66">
        <f t="shared" si="6"/>
        <v>393</v>
      </c>
      <c r="G402" s="87" t="s">
        <v>371</v>
      </c>
      <c r="H402" s="76" t="s">
        <v>376</v>
      </c>
      <c r="I402" s="79"/>
      <c r="J402" s="100"/>
      <c r="K402" s="101"/>
      <c r="M402" s="5"/>
      <c r="N402" s="38"/>
    </row>
    <row r="403" spans="1:14" ht="43.5" customHeight="1" x14ac:dyDescent="0.2">
      <c r="A403" s="73"/>
      <c r="B403" s="73"/>
      <c r="C403" s="84"/>
      <c r="D403" s="1"/>
      <c r="E403" s="2"/>
      <c r="F403" s="66">
        <f t="shared" si="6"/>
        <v>394</v>
      </c>
      <c r="G403" s="87" t="s">
        <v>371</v>
      </c>
      <c r="H403" s="76" t="s">
        <v>377</v>
      </c>
      <c r="I403" s="79"/>
      <c r="J403" s="100"/>
      <c r="K403" s="101"/>
      <c r="M403" s="5"/>
      <c r="N403" s="38"/>
    </row>
    <row r="404" spans="1:14" ht="30" customHeight="1" x14ac:dyDescent="0.2">
      <c r="A404" s="73"/>
      <c r="B404" s="73"/>
      <c r="C404" s="84"/>
      <c r="D404" s="1"/>
      <c r="E404" s="2"/>
      <c r="F404" s="66">
        <f t="shared" si="6"/>
        <v>395</v>
      </c>
      <c r="G404" s="87" t="s">
        <v>371</v>
      </c>
      <c r="H404" s="88" t="s">
        <v>378</v>
      </c>
      <c r="I404" s="79"/>
      <c r="J404" s="100"/>
      <c r="K404" s="101"/>
      <c r="M404" s="5"/>
      <c r="N404" s="38"/>
    </row>
    <row r="405" spans="1:14" ht="36" x14ac:dyDescent="0.2">
      <c r="A405" s="73"/>
      <c r="B405" s="73"/>
      <c r="C405" s="84"/>
      <c r="D405" s="1"/>
      <c r="E405" s="2"/>
      <c r="F405" s="66">
        <f t="shared" si="6"/>
        <v>396</v>
      </c>
      <c r="G405" s="87" t="s">
        <v>371</v>
      </c>
      <c r="H405" s="88" t="s">
        <v>379</v>
      </c>
      <c r="I405" s="79"/>
      <c r="J405" s="100"/>
      <c r="K405" s="101"/>
      <c r="M405" s="5"/>
      <c r="N405" s="38"/>
    </row>
    <row r="406" spans="1:14" ht="30" customHeight="1" x14ac:dyDescent="0.2">
      <c r="A406" s="73"/>
      <c r="B406" s="73"/>
      <c r="C406" s="84"/>
      <c r="D406" s="1"/>
      <c r="E406" s="2"/>
      <c r="F406" s="66">
        <f t="shared" si="6"/>
        <v>397</v>
      </c>
      <c r="G406" s="87" t="s">
        <v>371</v>
      </c>
      <c r="H406" s="76" t="s">
        <v>380</v>
      </c>
      <c r="I406" s="79"/>
      <c r="J406" s="100"/>
      <c r="K406" s="101"/>
      <c r="M406" s="5"/>
      <c r="N406" s="38"/>
    </row>
    <row r="407" spans="1:14" ht="36" x14ac:dyDescent="0.2">
      <c r="A407" s="73"/>
      <c r="B407" s="73"/>
      <c r="C407" s="84"/>
      <c r="D407" s="1"/>
      <c r="E407" s="2"/>
      <c r="F407" s="66">
        <f t="shared" si="6"/>
        <v>398</v>
      </c>
      <c r="G407" s="87" t="s">
        <v>381</v>
      </c>
      <c r="H407" s="88" t="s">
        <v>382</v>
      </c>
      <c r="I407" s="79"/>
      <c r="J407" s="100"/>
      <c r="K407" s="101"/>
      <c r="M407" s="5"/>
      <c r="N407" s="38"/>
    </row>
    <row r="408" spans="1:14" ht="30" customHeight="1" x14ac:dyDescent="0.2">
      <c r="A408" s="73"/>
      <c r="B408" s="73"/>
      <c r="C408" s="84"/>
      <c r="D408" s="1"/>
      <c r="E408" s="2"/>
      <c r="F408" s="66">
        <f t="shared" si="6"/>
        <v>399</v>
      </c>
      <c r="G408" s="87" t="s">
        <v>381</v>
      </c>
      <c r="H408" s="76" t="s">
        <v>383</v>
      </c>
      <c r="I408" s="79"/>
      <c r="J408" s="100"/>
      <c r="K408" s="101"/>
      <c r="M408" s="5"/>
      <c r="N408" s="38"/>
    </row>
    <row r="409" spans="1:14" ht="48" x14ac:dyDescent="0.2">
      <c r="A409" s="73"/>
      <c r="B409" s="73"/>
      <c r="C409" s="84"/>
      <c r="D409" s="1"/>
      <c r="E409" s="2"/>
      <c r="F409" s="66">
        <f t="shared" si="6"/>
        <v>400</v>
      </c>
      <c r="G409" s="87" t="s">
        <v>381</v>
      </c>
      <c r="H409" s="76" t="s">
        <v>633</v>
      </c>
      <c r="I409" s="79"/>
      <c r="J409" s="100"/>
      <c r="K409" s="101"/>
      <c r="M409" s="5"/>
      <c r="N409" s="38"/>
    </row>
    <row r="410" spans="1:14" ht="24" x14ac:dyDescent="0.2">
      <c r="A410" s="73"/>
      <c r="B410" s="73"/>
      <c r="C410" s="84"/>
      <c r="D410" s="1"/>
      <c r="E410" s="2"/>
      <c r="F410" s="66">
        <f t="shared" si="6"/>
        <v>401</v>
      </c>
      <c r="G410" s="87" t="s">
        <v>381</v>
      </c>
      <c r="H410" s="88" t="s">
        <v>634</v>
      </c>
      <c r="I410" s="79"/>
      <c r="J410" s="100"/>
      <c r="K410" s="101"/>
      <c r="M410" s="5"/>
      <c r="N410" s="38"/>
    </row>
    <row r="411" spans="1:14" ht="30" customHeight="1" x14ac:dyDescent="0.2">
      <c r="A411" s="73"/>
      <c r="B411" s="73"/>
      <c r="C411" s="84"/>
      <c r="D411" s="1"/>
      <c r="E411" s="2"/>
      <c r="F411" s="66">
        <f t="shared" si="6"/>
        <v>402</v>
      </c>
      <c r="G411" s="87" t="s">
        <v>381</v>
      </c>
      <c r="H411" s="88" t="s">
        <v>635</v>
      </c>
      <c r="I411" s="79"/>
      <c r="J411" s="100"/>
      <c r="K411" s="101"/>
      <c r="M411" s="5"/>
      <c r="N411" s="38"/>
    </row>
    <row r="412" spans="1:14" ht="45" customHeight="1" x14ac:dyDescent="0.2">
      <c r="A412" s="73"/>
      <c r="B412" s="73"/>
      <c r="C412" s="84"/>
      <c r="D412" s="1"/>
      <c r="E412" s="2"/>
      <c r="F412" s="66">
        <f t="shared" si="6"/>
        <v>403</v>
      </c>
      <c r="G412" s="87" t="s">
        <v>384</v>
      </c>
      <c r="H412" s="88" t="s">
        <v>385</v>
      </c>
      <c r="I412" s="79"/>
      <c r="J412" s="100"/>
      <c r="K412" s="101"/>
      <c r="M412" s="5"/>
      <c r="N412" s="38"/>
    </row>
    <row r="413" spans="1:14" ht="30" customHeight="1" x14ac:dyDescent="0.2">
      <c r="A413" s="73"/>
      <c r="B413" s="73"/>
      <c r="C413" s="84"/>
      <c r="D413" s="1"/>
      <c r="E413" s="2"/>
      <c r="F413" s="66">
        <f t="shared" si="6"/>
        <v>404</v>
      </c>
      <c r="G413" s="87" t="s">
        <v>384</v>
      </c>
      <c r="H413" s="88" t="s">
        <v>386</v>
      </c>
      <c r="I413" s="79"/>
      <c r="J413" s="100"/>
      <c r="K413" s="101"/>
      <c r="M413" s="5"/>
      <c r="N413" s="38"/>
    </row>
    <row r="414" spans="1:14" ht="30" customHeight="1" x14ac:dyDescent="0.2">
      <c r="A414" s="73"/>
      <c r="B414" s="73"/>
      <c r="C414" s="84"/>
      <c r="D414" s="1"/>
      <c r="E414" s="2"/>
      <c r="F414" s="66">
        <f t="shared" si="6"/>
        <v>405</v>
      </c>
      <c r="G414" s="87" t="s">
        <v>384</v>
      </c>
      <c r="H414" s="76" t="s">
        <v>387</v>
      </c>
      <c r="I414" s="79"/>
      <c r="J414" s="100"/>
      <c r="K414" s="101"/>
      <c r="M414" s="5"/>
      <c r="N414" s="38"/>
    </row>
    <row r="415" spans="1:14" ht="30" customHeight="1" x14ac:dyDescent="0.2">
      <c r="A415" s="73"/>
      <c r="B415" s="73"/>
      <c r="C415" s="84"/>
      <c r="D415" s="1"/>
      <c r="E415" s="2"/>
      <c r="F415" s="66">
        <f t="shared" si="6"/>
        <v>406</v>
      </c>
      <c r="G415" s="87" t="s">
        <v>384</v>
      </c>
      <c r="H415" s="88" t="s">
        <v>388</v>
      </c>
      <c r="I415" s="79"/>
      <c r="J415" s="100"/>
      <c r="K415" s="101"/>
      <c r="M415" s="5"/>
      <c r="N415" s="38"/>
    </row>
    <row r="416" spans="1:14" ht="30" customHeight="1" x14ac:dyDescent="0.2">
      <c r="A416" s="73"/>
      <c r="B416" s="73"/>
      <c r="C416" s="84"/>
      <c r="D416" s="1"/>
      <c r="E416" s="2"/>
      <c r="F416" s="66">
        <f t="shared" si="6"/>
        <v>407</v>
      </c>
      <c r="G416" s="87" t="s">
        <v>384</v>
      </c>
      <c r="H416" s="88" t="s">
        <v>389</v>
      </c>
      <c r="I416" s="79"/>
      <c r="J416" s="100"/>
      <c r="K416" s="101"/>
      <c r="M416" s="5"/>
      <c r="N416" s="38"/>
    </row>
    <row r="417" spans="1:14" ht="30" customHeight="1" x14ac:dyDescent="0.2">
      <c r="A417" s="73"/>
      <c r="B417" s="73"/>
      <c r="C417" s="84"/>
      <c r="D417" s="1"/>
      <c r="E417" s="2"/>
      <c r="F417" s="66">
        <f t="shared" si="6"/>
        <v>408</v>
      </c>
      <c r="G417" s="87" t="s">
        <v>384</v>
      </c>
      <c r="H417" s="88" t="s">
        <v>390</v>
      </c>
      <c r="I417" s="79"/>
      <c r="J417" s="100"/>
      <c r="K417" s="101"/>
      <c r="M417" s="5"/>
      <c r="N417" s="38"/>
    </row>
    <row r="418" spans="1:14" ht="48" x14ac:dyDescent="0.2">
      <c r="A418" s="73"/>
      <c r="B418" s="73"/>
      <c r="C418" s="84"/>
      <c r="D418" s="120" t="s">
        <v>391</v>
      </c>
      <c r="E418" s="121"/>
      <c r="F418" s="66">
        <f t="shared" si="6"/>
        <v>409</v>
      </c>
      <c r="G418" s="87" t="s">
        <v>392</v>
      </c>
      <c r="H418" s="76" t="s">
        <v>393</v>
      </c>
      <c r="I418" s="79"/>
      <c r="J418" s="100"/>
      <c r="K418" s="101"/>
      <c r="M418" s="5"/>
      <c r="N418" s="38"/>
    </row>
    <row r="419" spans="1:14" ht="30" customHeight="1" x14ac:dyDescent="0.2">
      <c r="A419" s="73"/>
      <c r="B419" s="73"/>
      <c r="C419" s="84"/>
      <c r="D419" s="75"/>
      <c r="E419" s="75"/>
      <c r="F419" s="66">
        <f t="shared" si="6"/>
        <v>410</v>
      </c>
      <c r="G419" s="87" t="s">
        <v>392</v>
      </c>
      <c r="H419" s="76" t="s">
        <v>394</v>
      </c>
      <c r="I419" s="79"/>
      <c r="J419" s="100"/>
      <c r="K419" s="101"/>
      <c r="M419" s="5"/>
      <c r="N419" s="38"/>
    </row>
    <row r="420" spans="1:14" ht="30" customHeight="1" x14ac:dyDescent="0.2">
      <c r="A420" s="73"/>
      <c r="B420" s="73"/>
      <c r="C420" s="84"/>
      <c r="D420" s="75"/>
      <c r="E420" s="75"/>
      <c r="F420" s="66">
        <f t="shared" si="6"/>
        <v>411</v>
      </c>
      <c r="G420" s="87" t="s">
        <v>392</v>
      </c>
      <c r="H420" s="76" t="s">
        <v>395</v>
      </c>
      <c r="I420" s="79"/>
      <c r="J420" s="100"/>
      <c r="K420" s="101"/>
      <c r="M420" s="5"/>
      <c r="N420" s="38"/>
    </row>
    <row r="421" spans="1:14" ht="65.150000000000006" customHeight="1" x14ac:dyDescent="0.2">
      <c r="A421" s="73"/>
      <c r="B421" s="73"/>
      <c r="C421" s="84"/>
      <c r="F421" s="66">
        <f t="shared" si="6"/>
        <v>412</v>
      </c>
      <c r="G421" s="87" t="s">
        <v>396</v>
      </c>
      <c r="H421" s="88" t="s">
        <v>397</v>
      </c>
      <c r="I421" s="79"/>
      <c r="J421" s="100"/>
      <c r="K421" s="101"/>
      <c r="M421" s="5"/>
      <c r="N421" s="38"/>
    </row>
    <row r="422" spans="1:14" ht="42.75" customHeight="1" x14ac:dyDescent="0.2">
      <c r="A422" s="73"/>
      <c r="B422" s="73"/>
      <c r="C422" s="84"/>
      <c r="F422" s="66">
        <f t="shared" si="6"/>
        <v>413</v>
      </c>
      <c r="G422" s="87" t="s">
        <v>396</v>
      </c>
      <c r="H422" s="76" t="s">
        <v>398</v>
      </c>
      <c r="I422" s="79"/>
      <c r="J422" s="100"/>
      <c r="K422" s="101"/>
      <c r="M422" s="5"/>
      <c r="N422" s="38"/>
    </row>
    <row r="423" spans="1:14" ht="30" customHeight="1" x14ac:dyDescent="0.2">
      <c r="A423" s="73"/>
      <c r="B423" s="73"/>
      <c r="C423" s="84"/>
      <c r="D423" s="104"/>
      <c r="E423" s="75"/>
      <c r="F423" s="66">
        <f t="shared" si="6"/>
        <v>414</v>
      </c>
      <c r="G423" s="87" t="s">
        <v>396</v>
      </c>
      <c r="H423" s="88" t="s">
        <v>399</v>
      </c>
      <c r="I423" s="79"/>
      <c r="J423" s="100"/>
      <c r="K423" s="101"/>
      <c r="M423" s="5"/>
      <c r="N423" s="38"/>
    </row>
    <row r="424" spans="1:14" ht="56.25" customHeight="1" x14ac:dyDescent="0.2">
      <c r="A424" s="73"/>
      <c r="B424" s="73"/>
      <c r="C424" s="84"/>
      <c r="D424" s="104"/>
      <c r="E424" s="75"/>
      <c r="F424" s="66">
        <f t="shared" si="6"/>
        <v>415</v>
      </c>
      <c r="G424" s="87" t="s">
        <v>400</v>
      </c>
      <c r="H424" s="88" t="s">
        <v>401</v>
      </c>
      <c r="I424" s="79"/>
      <c r="J424" s="100"/>
      <c r="K424" s="101"/>
      <c r="M424" s="5"/>
      <c r="N424" s="38"/>
    </row>
    <row r="425" spans="1:14" ht="48" x14ac:dyDescent="0.2">
      <c r="A425" s="73"/>
      <c r="B425" s="73"/>
      <c r="C425" s="84"/>
      <c r="D425" s="160"/>
      <c r="E425" s="193"/>
      <c r="F425" s="66">
        <f t="shared" si="6"/>
        <v>416</v>
      </c>
      <c r="G425" s="87" t="s">
        <v>400</v>
      </c>
      <c r="H425" s="88" t="s">
        <v>402</v>
      </c>
      <c r="I425" s="88"/>
      <c r="J425" s="100"/>
      <c r="K425" s="101"/>
      <c r="M425" s="5"/>
      <c r="N425" s="38"/>
    </row>
    <row r="426" spans="1:14" ht="57" customHeight="1" x14ac:dyDescent="0.2">
      <c r="A426" s="73"/>
      <c r="B426" s="73"/>
      <c r="C426" s="84"/>
      <c r="D426" s="90"/>
      <c r="E426" s="91"/>
      <c r="F426" s="66">
        <f t="shared" si="6"/>
        <v>417</v>
      </c>
      <c r="G426" s="87" t="s">
        <v>400</v>
      </c>
      <c r="H426" s="88" t="s">
        <v>604</v>
      </c>
      <c r="I426" s="88"/>
      <c r="J426" s="100"/>
      <c r="K426" s="101"/>
      <c r="L426" s="86"/>
      <c r="M426" s="5"/>
      <c r="N426" s="38"/>
    </row>
    <row r="427" spans="1:14" ht="30" customHeight="1" x14ac:dyDescent="0.2">
      <c r="A427" s="73"/>
      <c r="B427" s="73"/>
      <c r="C427" s="84"/>
      <c r="D427" s="90"/>
      <c r="E427" s="91"/>
      <c r="F427" s="66">
        <f t="shared" si="6"/>
        <v>418</v>
      </c>
      <c r="G427" s="87" t="s">
        <v>400</v>
      </c>
      <c r="H427" s="88" t="s">
        <v>403</v>
      </c>
      <c r="I427" s="88"/>
      <c r="J427" s="100"/>
      <c r="K427" s="101"/>
      <c r="M427" s="5"/>
      <c r="N427" s="38"/>
    </row>
    <row r="428" spans="1:14" ht="42.75" customHeight="1" x14ac:dyDescent="0.2">
      <c r="A428" s="73"/>
      <c r="B428" s="73"/>
      <c r="C428" s="84"/>
      <c r="D428" s="104"/>
      <c r="E428" s="75"/>
      <c r="F428" s="66">
        <f t="shared" si="6"/>
        <v>419</v>
      </c>
      <c r="G428" s="87" t="s">
        <v>400</v>
      </c>
      <c r="H428" s="88" t="s">
        <v>404</v>
      </c>
      <c r="I428" s="88"/>
      <c r="J428" s="100"/>
      <c r="K428" s="101"/>
      <c r="M428" s="5"/>
      <c r="N428" s="38"/>
    </row>
    <row r="429" spans="1:14" ht="30" customHeight="1" x14ac:dyDescent="0.2">
      <c r="A429" s="73"/>
      <c r="B429" s="73"/>
      <c r="C429" s="84"/>
      <c r="D429" s="104"/>
      <c r="E429" s="75"/>
      <c r="F429" s="66">
        <f t="shared" si="6"/>
        <v>420</v>
      </c>
      <c r="G429" s="87" t="s">
        <v>400</v>
      </c>
      <c r="H429" s="88" t="s">
        <v>405</v>
      </c>
      <c r="I429" s="88"/>
      <c r="J429" s="100"/>
      <c r="K429" s="101"/>
      <c r="M429" s="5"/>
      <c r="N429" s="38"/>
    </row>
    <row r="430" spans="1:14" ht="42.75" customHeight="1" x14ac:dyDescent="0.2">
      <c r="A430" s="73"/>
      <c r="B430" s="73"/>
      <c r="C430" s="84"/>
      <c r="D430" s="104"/>
      <c r="E430" s="75"/>
      <c r="F430" s="66">
        <f t="shared" si="6"/>
        <v>421</v>
      </c>
      <c r="G430" s="87" t="s">
        <v>400</v>
      </c>
      <c r="H430" s="76" t="s">
        <v>406</v>
      </c>
      <c r="I430" s="88"/>
      <c r="J430" s="100"/>
      <c r="K430" s="101"/>
      <c r="M430" s="5"/>
      <c r="N430" s="38"/>
    </row>
    <row r="431" spans="1:14" ht="53.25" customHeight="1" x14ac:dyDescent="0.2">
      <c r="A431" s="73"/>
      <c r="B431" s="73"/>
      <c r="C431" s="84"/>
      <c r="D431" s="104"/>
      <c r="E431" s="75"/>
      <c r="F431" s="66">
        <f t="shared" si="6"/>
        <v>422</v>
      </c>
      <c r="G431" s="87" t="s">
        <v>407</v>
      </c>
      <c r="H431" s="88" t="s">
        <v>408</v>
      </c>
      <c r="I431" s="88"/>
      <c r="J431" s="100"/>
      <c r="K431" s="101"/>
      <c r="M431" s="5"/>
      <c r="N431" s="38"/>
    </row>
    <row r="432" spans="1:14" ht="55.5" customHeight="1" x14ac:dyDescent="0.2">
      <c r="A432" s="73"/>
      <c r="B432" s="73"/>
      <c r="C432" s="84"/>
      <c r="D432" s="133"/>
      <c r="F432" s="66">
        <f t="shared" si="6"/>
        <v>423</v>
      </c>
      <c r="G432" s="87" t="s">
        <v>407</v>
      </c>
      <c r="H432" s="88" t="s">
        <v>409</v>
      </c>
      <c r="I432" s="88"/>
      <c r="J432" s="100"/>
      <c r="K432" s="101"/>
      <c r="M432" s="5"/>
      <c r="N432" s="38"/>
    </row>
    <row r="433" spans="1:14" ht="65.150000000000006" customHeight="1" x14ac:dyDescent="0.2">
      <c r="A433" s="73"/>
      <c r="B433" s="73"/>
      <c r="C433" s="74"/>
      <c r="D433" s="133"/>
      <c r="F433" s="66">
        <f t="shared" si="6"/>
        <v>424</v>
      </c>
      <c r="G433" s="87" t="s">
        <v>410</v>
      </c>
      <c r="H433" s="88" t="s">
        <v>411</v>
      </c>
      <c r="I433" s="88"/>
      <c r="J433" s="100"/>
      <c r="K433" s="101"/>
      <c r="M433" s="5"/>
      <c r="N433" s="38"/>
    </row>
    <row r="434" spans="1:14" ht="45" customHeight="1" x14ac:dyDescent="0.2">
      <c r="A434" s="73"/>
      <c r="B434" s="73"/>
      <c r="C434" s="74"/>
      <c r="D434" s="133"/>
      <c r="F434" s="66">
        <f t="shared" si="6"/>
        <v>425</v>
      </c>
      <c r="G434" s="87" t="s">
        <v>410</v>
      </c>
      <c r="H434" s="88" t="s">
        <v>412</v>
      </c>
      <c r="I434" s="88"/>
      <c r="J434" s="100"/>
      <c r="K434" s="101"/>
      <c r="M434" s="5"/>
      <c r="N434" s="38"/>
    </row>
    <row r="435" spans="1:14" ht="30" customHeight="1" x14ac:dyDescent="0.2">
      <c r="A435" s="73"/>
      <c r="B435" s="73"/>
      <c r="C435" s="74"/>
      <c r="D435" s="133"/>
      <c r="F435" s="66">
        <f t="shared" si="6"/>
        <v>426</v>
      </c>
      <c r="G435" s="87" t="s">
        <v>410</v>
      </c>
      <c r="H435" s="88" t="s">
        <v>413</v>
      </c>
      <c r="I435" s="88"/>
      <c r="J435" s="100"/>
      <c r="K435" s="101"/>
      <c r="M435" s="5"/>
      <c r="N435" s="38"/>
    </row>
    <row r="436" spans="1:14" ht="55" customHeight="1" x14ac:dyDescent="0.2">
      <c r="A436" s="73"/>
      <c r="B436" s="73"/>
      <c r="C436" s="74"/>
      <c r="D436" s="133"/>
      <c r="F436" s="66">
        <f t="shared" si="6"/>
        <v>427</v>
      </c>
      <c r="G436" s="87" t="s">
        <v>410</v>
      </c>
      <c r="H436" s="88" t="s">
        <v>414</v>
      </c>
      <c r="I436" s="88"/>
      <c r="J436" s="100"/>
      <c r="K436" s="101"/>
      <c r="M436" s="5"/>
      <c r="N436" s="38"/>
    </row>
    <row r="437" spans="1:14" ht="30" customHeight="1" x14ac:dyDescent="0.2">
      <c r="A437" s="73"/>
      <c r="B437" s="73"/>
      <c r="C437" s="74"/>
      <c r="D437" s="133"/>
      <c r="F437" s="66">
        <f t="shared" ref="F437:F446" si="7">ROW()-9</f>
        <v>428</v>
      </c>
      <c r="G437" s="87" t="s">
        <v>410</v>
      </c>
      <c r="H437" s="88" t="s">
        <v>415</v>
      </c>
      <c r="I437" s="88"/>
      <c r="J437" s="100"/>
      <c r="K437" s="101"/>
      <c r="M437" s="5"/>
      <c r="N437" s="38"/>
    </row>
    <row r="438" spans="1:14" ht="65.150000000000006" customHeight="1" x14ac:dyDescent="0.2">
      <c r="A438" s="73"/>
      <c r="B438" s="73"/>
      <c r="C438" s="74"/>
      <c r="D438" s="133"/>
      <c r="F438" s="66">
        <f t="shared" si="7"/>
        <v>429</v>
      </c>
      <c r="G438" s="87" t="s">
        <v>410</v>
      </c>
      <c r="H438" s="88" t="s">
        <v>416</v>
      </c>
      <c r="I438" s="88"/>
      <c r="J438" s="100"/>
      <c r="K438" s="101"/>
      <c r="M438" s="5"/>
      <c r="N438" s="38"/>
    </row>
    <row r="439" spans="1:14" ht="30" customHeight="1" x14ac:dyDescent="0.2">
      <c r="A439" s="73"/>
      <c r="B439" s="73"/>
      <c r="C439" s="74"/>
      <c r="D439" s="133"/>
      <c r="F439" s="66">
        <f t="shared" si="7"/>
        <v>430</v>
      </c>
      <c r="G439" s="87" t="s">
        <v>410</v>
      </c>
      <c r="H439" s="88" t="s">
        <v>417</v>
      </c>
      <c r="I439" s="88"/>
      <c r="J439" s="100"/>
      <c r="K439" s="101"/>
      <c r="M439" s="5"/>
      <c r="N439" s="38"/>
    </row>
    <row r="440" spans="1:14" ht="30" customHeight="1" x14ac:dyDescent="0.2">
      <c r="A440" s="73"/>
      <c r="B440" s="73"/>
      <c r="C440" s="74"/>
      <c r="D440" s="133"/>
      <c r="F440" s="66">
        <f t="shared" si="7"/>
        <v>431</v>
      </c>
      <c r="G440" s="87" t="s">
        <v>410</v>
      </c>
      <c r="H440" s="88" t="s">
        <v>585</v>
      </c>
      <c r="I440" s="88"/>
      <c r="J440" s="100"/>
      <c r="K440" s="101"/>
      <c r="M440" s="5"/>
      <c r="N440" s="38"/>
    </row>
    <row r="441" spans="1:14" ht="45.75" customHeight="1" x14ac:dyDescent="0.2">
      <c r="A441" s="73"/>
      <c r="B441" s="73"/>
      <c r="C441" s="74"/>
      <c r="D441" s="133"/>
      <c r="F441" s="66">
        <f t="shared" si="7"/>
        <v>432</v>
      </c>
      <c r="G441" s="87" t="s">
        <v>410</v>
      </c>
      <c r="H441" s="88" t="s">
        <v>589</v>
      </c>
      <c r="I441" s="88"/>
      <c r="J441" s="100"/>
      <c r="K441" s="101"/>
      <c r="M441" s="5"/>
      <c r="N441" s="38"/>
    </row>
    <row r="442" spans="1:14" ht="30" customHeight="1" x14ac:dyDescent="0.2">
      <c r="A442" s="73"/>
      <c r="B442" s="73"/>
      <c r="C442" s="74"/>
      <c r="D442" s="133"/>
      <c r="F442" s="66">
        <f t="shared" si="7"/>
        <v>433</v>
      </c>
      <c r="G442" s="87" t="s">
        <v>418</v>
      </c>
      <c r="H442" s="76" t="s">
        <v>419</v>
      </c>
      <c r="I442" s="88"/>
      <c r="J442" s="100"/>
      <c r="K442" s="101"/>
      <c r="M442" s="5"/>
      <c r="N442" s="38"/>
    </row>
    <row r="443" spans="1:14" ht="45.75" customHeight="1" x14ac:dyDescent="0.2">
      <c r="A443" s="73"/>
      <c r="B443" s="73"/>
      <c r="C443" s="74"/>
      <c r="D443" s="133"/>
      <c r="F443" s="66">
        <f t="shared" si="7"/>
        <v>434</v>
      </c>
      <c r="G443" s="87" t="s">
        <v>418</v>
      </c>
      <c r="H443" s="88" t="s">
        <v>420</v>
      </c>
      <c r="I443" s="88"/>
      <c r="J443" s="100"/>
      <c r="K443" s="101"/>
      <c r="M443" s="5"/>
      <c r="N443" s="38"/>
    </row>
    <row r="444" spans="1:14" ht="70" customHeight="1" x14ac:dyDescent="0.2">
      <c r="A444" s="73"/>
      <c r="B444" s="73"/>
      <c r="C444" s="74"/>
      <c r="D444" s="133"/>
      <c r="F444" s="66">
        <f t="shared" si="7"/>
        <v>435</v>
      </c>
      <c r="G444" s="87" t="s">
        <v>418</v>
      </c>
      <c r="H444" s="88" t="s">
        <v>580</v>
      </c>
      <c r="I444" s="88"/>
      <c r="J444" s="100"/>
      <c r="K444" s="101"/>
      <c r="M444" s="5"/>
      <c r="N444" s="38"/>
    </row>
    <row r="445" spans="1:14" ht="40" customHeight="1" x14ac:dyDescent="0.2">
      <c r="A445" s="73"/>
      <c r="B445" s="73"/>
      <c r="C445" s="74"/>
      <c r="D445" s="133"/>
      <c r="F445" s="66">
        <f t="shared" si="7"/>
        <v>436</v>
      </c>
      <c r="G445" s="87" t="s">
        <v>418</v>
      </c>
      <c r="H445" s="88" t="s">
        <v>421</v>
      </c>
      <c r="I445" s="88"/>
      <c r="J445" s="100"/>
      <c r="K445" s="101"/>
      <c r="M445" s="5"/>
      <c r="N445" s="38"/>
    </row>
    <row r="446" spans="1:14" ht="136.25" customHeight="1" x14ac:dyDescent="0.2">
      <c r="A446" s="73"/>
      <c r="B446" s="73"/>
      <c r="C446" s="74"/>
      <c r="D446" s="133"/>
      <c r="F446" s="66">
        <f t="shared" si="7"/>
        <v>437</v>
      </c>
      <c r="G446" s="87" t="s">
        <v>418</v>
      </c>
      <c r="H446" s="88" t="s">
        <v>422</v>
      </c>
      <c r="I446" s="88"/>
      <c r="J446" s="100"/>
      <c r="K446" s="101"/>
      <c r="M446" s="5"/>
      <c r="N446" s="38"/>
    </row>
    <row r="447" spans="1:14" ht="15" customHeight="1" x14ac:dyDescent="0.2">
      <c r="A447" s="64"/>
      <c r="B447" s="64"/>
      <c r="C447" s="64"/>
      <c r="D447" s="134"/>
      <c r="E447" s="134"/>
      <c r="F447" s="135"/>
      <c r="G447" s="136"/>
      <c r="H447" s="137"/>
      <c r="I447" s="137"/>
      <c r="J447" s="128"/>
      <c r="K447" s="134"/>
      <c r="M447" s="5"/>
      <c r="N447" s="38"/>
    </row>
    <row r="448" spans="1:14" ht="1.5" customHeight="1" x14ac:dyDescent="0.2">
      <c r="A448" s="82"/>
      <c r="B448" s="82"/>
      <c r="C448" s="82"/>
      <c r="D448" s="138"/>
      <c r="E448" s="138"/>
      <c r="F448" s="139"/>
      <c r="G448" s="140"/>
      <c r="H448" s="141"/>
      <c r="I448" s="141"/>
      <c r="J448" s="128"/>
      <c r="M448" s="5"/>
      <c r="N448" s="38"/>
    </row>
    <row r="449" spans="1:14" ht="19.5" customHeight="1" x14ac:dyDescent="0.2">
      <c r="A449" s="142" t="s">
        <v>423</v>
      </c>
      <c r="B449" s="143"/>
      <c r="C449" s="143"/>
      <c r="D449" s="199"/>
      <c r="E449" s="199"/>
      <c r="F449" s="144"/>
      <c r="G449" s="145"/>
      <c r="H449" s="146"/>
      <c r="I449" s="147"/>
      <c r="J449" s="128"/>
      <c r="K449" s="101"/>
      <c r="M449" s="5"/>
      <c r="N449" s="38"/>
    </row>
    <row r="450" spans="1:14" ht="18.75" customHeight="1" x14ac:dyDescent="0.2">
      <c r="A450" s="194" t="s">
        <v>424</v>
      </c>
      <c r="B450" s="196" t="s">
        <v>425</v>
      </c>
      <c r="C450" s="197"/>
      <c r="D450" s="162"/>
      <c r="E450" s="198"/>
      <c r="F450" s="66">
        <f>ROW()-12</f>
        <v>438</v>
      </c>
      <c r="G450" s="87" t="s">
        <v>426</v>
      </c>
      <c r="H450" s="76" t="s">
        <v>427</v>
      </c>
      <c r="I450" s="76"/>
      <c r="J450" s="100"/>
      <c r="K450" s="101"/>
      <c r="M450" s="5"/>
      <c r="N450" s="38"/>
    </row>
    <row r="451" spans="1:14" ht="30" customHeight="1" x14ac:dyDescent="0.2">
      <c r="A451" s="195"/>
      <c r="B451" s="63" t="s">
        <v>428</v>
      </c>
      <c r="C451" s="126"/>
      <c r="D451" s="158"/>
      <c r="E451" s="175"/>
      <c r="F451" s="66">
        <f t="shared" ref="F451:F502" si="8">ROW()-12</f>
        <v>439</v>
      </c>
      <c r="G451" s="87" t="s">
        <v>429</v>
      </c>
      <c r="H451" s="76" t="s">
        <v>430</v>
      </c>
      <c r="I451" s="76"/>
      <c r="J451" s="100"/>
      <c r="K451" s="101"/>
      <c r="M451" s="5"/>
      <c r="N451" s="38"/>
    </row>
    <row r="452" spans="1:14" ht="30.75" customHeight="1" x14ac:dyDescent="0.2">
      <c r="A452" s="148"/>
      <c r="B452" s="81"/>
      <c r="C452" s="83"/>
      <c r="D452" s="111"/>
      <c r="E452" s="149"/>
      <c r="F452" s="66">
        <f t="shared" si="8"/>
        <v>440</v>
      </c>
      <c r="G452" s="87" t="s">
        <v>429</v>
      </c>
      <c r="H452" s="76" t="s">
        <v>431</v>
      </c>
      <c r="I452" s="76"/>
      <c r="J452" s="100"/>
      <c r="K452" s="101"/>
      <c r="M452" s="5"/>
      <c r="N452" s="38"/>
    </row>
    <row r="453" spans="1:14" ht="28.25" customHeight="1" x14ac:dyDescent="0.2">
      <c r="A453" s="73"/>
      <c r="B453" s="173" t="s">
        <v>432</v>
      </c>
      <c r="C453" s="176"/>
      <c r="D453" s="150"/>
      <c r="E453" s="121"/>
      <c r="F453" s="66">
        <f t="shared" si="8"/>
        <v>441</v>
      </c>
      <c r="G453" s="87" t="s">
        <v>433</v>
      </c>
      <c r="H453" s="76" t="s">
        <v>434</v>
      </c>
      <c r="I453" s="76"/>
      <c r="J453" s="100"/>
      <c r="K453" s="101"/>
      <c r="M453" s="5"/>
      <c r="N453" s="38"/>
    </row>
    <row r="454" spans="1:14" ht="20.25" customHeight="1" x14ac:dyDescent="0.2">
      <c r="A454" s="73"/>
      <c r="B454" s="73"/>
      <c r="C454" s="84"/>
      <c r="D454" s="90"/>
      <c r="E454" s="108"/>
      <c r="F454" s="66">
        <f t="shared" si="8"/>
        <v>442</v>
      </c>
      <c r="G454" s="87" t="s">
        <v>433</v>
      </c>
      <c r="H454" s="76" t="s">
        <v>435</v>
      </c>
      <c r="I454" s="76"/>
      <c r="J454" s="100"/>
      <c r="K454" s="101"/>
      <c r="M454" s="5"/>
      <c r="N454" s="38"/>
    </row>
    <row r="455" spans="1:14" ht="33" customHeight="1" x14ac:dyDescent="0.2">
      <c r="A455" s="73"/>
      <c r="B455" s="73"/>
      <c r="C455" s="84"/>
      <c r="D455" s="90"/>
      <c r="E455" s="108"/>
      <c r="F455" s="66">
        <f t="shared" si="8"/>
        <v>443</v>
      </c>
      <c r="G455" s="87" t="s">
        <v>433</v>
      </c>
      <c r="H455" s="105" t="s">
        <v>436</v>
      </c>
      <c r="I455" s="76"/>
      <c r="J455" s="100"/>
      <c r="K455" s="101"/>
      <c r="M455" s="5"/>
      <c r="N455" s="38"/>
    </row>
    <row r="456" spans="1:14" ht="33" customHeight="1" x14ac:dyDescent="0.2">
      <c r="A456" s="73"/>
      <c r="B456" s="73"/>
      <c r="C456" s="84"/>
      <c r="D456" s="90"/>
      <c r="E456" s="108"/>
      <c r="F456" s="66">
        <f t="shared" si="8"/>
        <v>444</v>
      </c>
      <c r="G456" s="87" t="s">
        <v>433</v>
      </c>
      <c r="H456" s="105" t="s">
        <v>437</v>
      </c>
      <c r="I456" s="76"/>
      <c r="J456" s="100"/>
      <c r="K456" s="101"/>
      <c r="M456" s="5"/>
      <c r="N456" s="38"/>
    </row>
    <row r="457" spans="1:14" ht="33" customHeight="1" x14ac:dyDescent="0.2">
      <c r="A457" s="73"/>
      <c r="B457" s="73"/>
      <c r="C457" s="84"/>
      <c r="D457" s="90"/>
      <c r="E457" s="108"/>
      <c r="F457" s="66">
        <f t="shared" si="8"/>
        <v>445</v>
      </c>
      <c r="G457" s="87" t="s">
        <v>433</v>
      </c>
      <c r="H457" s="105" t="s">
        <v>438</v>
      </c>
      <c r="I457" s="76"/>
      <c r="J457" s="100"/>
      <c r="K457" s="101"/>
      <c r="M457" s="5"/>
      <c r="N457" s="38"/>
    </row>
    <row r="458" spans="1:14" ht="45" customHeight="1" x14ac:dyDescent="0.2">
      <c r="A458" s="73"/>
      <c r="B458" s="73"/>
      <c r="C458" s="84"/>
      <c r="D458" s="90"/>
      <c r="E458" s="108"/>
      <c r="F458" s="66">
        <f t="shared" si="8"/>
        <v>446</v>
      </c>
      <c r="G458" s="87" t="s">
        <v>433</v>
      </c>
      <c r="H458" s="151" t="s">
        <v>439</v>
      </c>
      <c r="I458" s="76"/>
      <c r="J458" s="100"/>
      <c r="K458" s="101"/>
      <c r="M458" s="5"/>
      <c r="N458" s="38"/>
    </row>
    <row r="459" spans="1:14" ht="30.75" customHeight="1" x14ac:dyDescent="0.2">
      <c r="A459" s="73"/>
      <c r="B459" s="73"/>
      <c r="C459" s="84"/>
      <c r="D459" s="90"/>
      <c r="E459" s="108"/>
      <c r="F459" s="66">
        <f t="shared" si="8"/>
        <v>447</v>
      </c>
      <c r="G459" s="87" t="s">
        <v>440</v>
      </c>
      <c r="H459" s="152" t="s">
        <v>441</v>
      </c>
      <c r="I459" s="76"/>
      <c r="J459" s="100"/>
      <c r="K459" s="101"/>
      <c r="M459" s="5"/>
      <c r="N459" s="38"/>
    </row>
    <row r="460" spans="1:14" ht="20.25" customHeight="1" x14ac:dyDescent="0.2">
      <c r="A460" s="73"/>
      <c r="B460" s="81"/>
      <c r="C460" s="83"/>
      <c r="D460" s="111"/>
      <c r="E460" s="149"/>
      <c r="F460" s="66">
        <f t="shared" si="8"/>
        <v>448</v>
      </c>
      <c r="G460" s="87" t="s">
        <v>440</v>
      </c>
      <c r="H460" s="76" t="s">
        <v>442</v>
      </c>
      <c r="I460" s="76"/>
      <c r="J460" s="100"/>
      <c r="K460" s="101"/>
      <c r="M460" s="5"/>
      <c r="N460" s="38"/>
    </row>
    <row r="461" spans="1:14" ht="30.75" customHeight="1" x14ac:dyDescent="0.2">
      <c r="A461" s="73"/>
      <c r="B461" s="173" t="s">
        <v>443</v>
      </c>
      <c r="C461" s="176"/>
      <c r="D461" s="90"/>
      <c r="E461" s="108"/>
      <c r="F461" s="66">
        <f t="shared" si="8"/>
        <v>449</v>
      </c>
      <c r="G461" s="87" t="s">
        <v>440</v>
      </c>
      <c r="H461" s="76" t="s">
        <v>444</v>
      </c>
      <c r="I461" s="76"/>
      <c r="J461" s="100"/>
      <c r="K461" s="101"/>
      <c r="M461" s="5"/>
      <c r="N461" s="38"/>
    </row>
    <row r="462" spans="1:14" ht="28.5" customHeight="1" x14ac:dyDescent="0.2">
      <c r="A462" s="73"/>
      <c r="B462" s="173" t="s">
        <v>445</v>
      </c>
      <c r="C462" s="176"/>
      <c r="D462" s="158"/>
      <c r="E462" s="159"/>
      <c r="F462" s="66">
        <f t="shared" si="8"/>
        <v>450</v>
      </c>
      <c r="G462" s="87" t="s">
        <v>440</v>
      </c>
      <c r="H462" s="76" t="s">
        <v>446</v>
      </c>
      <c r="I462" s="76"/>
      <c r="J462" s="100"/>
      <c r="K462" s="101"/>
      <c r="M462" s="5"/>
      <c r="N462" s="38"/>
    </row>
    <row r="463" spans="1:14" ht="29.25" customHeight="1" x14ac:dyDescent="0.2">
      <c r="A463" s="73"/>
      <c r="B463" s="73"/>
      <c r="C463" s="84"/>
      <c r="D463" s="90"/>
      <c r="E463" s="110"/>
      <c r="F463" s="66">
        <f t="shared" si="8"/>
        <v>451</v>
      </c>
      <c r="G463" s="87" t="s">
        <v>447</v>
      </c>
      <c r="H463" s="76" t="s">
        <v>448</v>
      </c>
      <c r="I463" s="76"/>
      <c r="J463" s="100"/>
      <c r="K463" s="101"/>
      <c r="M463" s="5"/>
      <c r="N463" s="38"/>
    </row>
    <row r="464" spans="1:14" ht="30.75" customHeight="1" x14ac:dyDescent="0.2">
      <c r="A464" s="73"/>
      <c r="B464" s="73"/>
      <c r="C464" s="84"/>
      <c r="D464" s="90"/>
      <c r="E464" s="110"/>
      <c r="F464" s="66">
        <f t="shared" si="8"/>
        <v>452</v>
      </c>
      <c r="G464" s="87" t="s">
        <v>449</v>
      </c>
      <c r="H464" s="76" t="s">
        <v>450</v>
      </c>
      <c r="I464" s="76"/>
      <c r="J464" s="100"/>
      <c r="K464" s="101"/>
      <c r="M464" s="5"/>
      <c r="N464" s="38"/>
    </row>
    <row r="465" spans="1:14" ht="30" customHeight="1" x14ac:dyDescent="0.2">
      <c r="A465" s="73"/>
      <c r="B465" s="73"/>
      <c r="C465" s="84"/>
      <c r="D465" s="90"/>
      <c r="E465" s="108"/>
      <c r="F465" s="66">
        <f t="shared" si="8"/>
        <v>453</v>
      </c>
      <c r="G465" s="87" t="s">
        <v>451</v>
      </c>
      <c r="H465" s="76" t="s">
        <v>452</v>
      </c>
      <c r="I465" s="76"/>
      <c r="J465" s="100"/>
      <c r="K465" s="101"/>
      <c r="M465" s="5"/>
      <c r="N465" s="38"/>
    </row>
    <row r="466" spans="1:14" ht="29.25" customHeight="1" x14ac:dyDescent="0.2">
      <c r="A466" s="73"/>
      <c r="B466" s="73"/>
      <c r="C466" s="84"/>
      <c r="D466" s="90"/>
      <c r="E466" s="108"/>
      <c r="F466" s="66">
        <f t="shared" si="8"/>
        <v>454</v>
      </c>
      <c r="G466" s="87" t="s">
        <v>451</v>
      </c>
      <c r="H466" s="76" t="s">
        <v>453</v>
      </c>
      <c r="I466" s="76"/>
      <c r="J466" s="100"/>
      <c r="K466" s="101"/>
      <c r="M466" s="5"/>
      <c r="N466" s="38"/>
    </row>
    <row r="467" spans="1:14" ht="27.65" customHeight="1" x14ac:dyDescent="0.2">
      <c r="A467" s="73"/>
      <c r="B467" s="73"/>
      <c r="C467" s="84"/>
      <c r="D467" s="90"/>
      <c r="E467" s="108"/>
      <c r="F467" s="66">
        <f t="shared" si="8"/>
        <v>455</v>
      </c>
      <c r="G467" s="87" t="s">
        <v>451</v>
      </c>
      <c r="H467" s="76" t="s">
        <v>454</v>
      </c>
      <c r="I467" s="76"/>
      <c r="J467" s="100"/>
      <c r="K467" s="101"/>
      <c r="M467" s="5"/>
      <c r="N467" s="38"/>
    </row>
    <row r="468" spans="1:14" ht="29.25" customHeight="1" x14ac:dyDescent="0.2">
      <c r="A468" s="73"/>
      <c r="B468" s="73"/>
      <c r="C468" s="84"/>
      <c r="D468" s="90"/>
      <c r="E468" s="108"/>
      <c r="F468" s="66">
        <f t="shared" si="8"/>
        <v>456</v>
      </c>
      <c r="G468" s="87" t="s">
        <v>451</v>
      </c>
      <c r="H468" s="76" t="s">
        <v>455</v>
      </c>
      <c r="I468" s="76"/>
      <c r="J468" s="100"/>
      <c r="K468" s="101"/>
      <c r="M468" s="5"/>
      <c r="N468" s="38"/>
    </row>
    <row r="469" spans="1:14" ht="29.25" customHeight="1" x14ac:dyDescent="0.2">
      <c r="A469" s="73"/>
      <c r="B469" s="73"/>
      <c r="C469" s="84"/>
      <c r="D469" s="90"/>
      <c r="E469" s="108"/>
      <c r="F469" s="66">
        <f t="shared" si="8"/>
        <v>457</v>
      </c>
      <c r="G469" s="87" t="s">
        <v>456</v>
      </c>
      <c r="H469" s="76" t="s">
        <v>457</v>
      </c>
      <c r="I469" s="76"/>
      <c r="J469" s="100"/>
      <c r="K469" s="101"/>
      <c r="M469" s="5"/>
      <c r="N469" s="38"/>
    </row>
    <row r="470" spans="1:14" ht="29.25" customHeight="1" x14ac:dyDescent="0.2">
      <c r="A470" s="73"/>
      <c r="B470" s="73"/>
      <c r="C470" s="84"/>
      <c r="D470" s="90"/>
      <c r="E470" s="108"/>
      <c r="F470" s="66">
        <f t="shared" si="8"/>
        <v>458</v>
      </c>
      <c r="G470" s="87" t="s">
        <v>456</v>
      </c>
      <c r="H470" s="76" t="s">
        <v>458</v>
      </c>
      <c r="I470" s="76"/>
      <c r="J470" s="100"/>
      <c r="K470" s="101"/>
      <c r="M470" s="5"/>
      <c r="N470" s="38"/>
    </row>
    <row r="471" spans="1:14" ht="29.25" customHeight="1" x14ac:dyDescent="0.2">
      <c r="A471" s="73"/>
      <c r="B471" s="73"/>
      <c r="C471" s="84"/>
      <c r="D471" s="90"/>
      <c r="E471" s="108"/>
      <c r="F471" s="66">
        <f t="shared" si="8"/>
        <v>459</v>
      </c>
      <c r="G471" s="87" t="s">
        <v>456</v>
      </c>
      <c r="H471" s="76" t="s">
        <v>459</v>
      </c>
      <c r="I471" s="76"/>
      <c r="J471" s="100"/>
      <c r="K471" s="101"/>
      <c r="M471" s="5"/>
      <c r="N471" s="38"/>
    </row>
    <row r="472" spans="1:14" ht="29.25" customHeight="1" x14ac:dyDescent="0.2">
      <c r="A472" s="73"/>
      <c r="B472" s="73"/>
      <c r="C472" s="84"/>
      <c r="D472" s="90"/>
      <c r="E472" s="108"/>
      <c r="F472" s="66">
        <f t="shared" si="8"/>
        <v>460</v>
      </c>
      <c r="G472" s="87" t="s">
        <v>456</v>
      </c>
      <c r="H472" s="76" t="s">
        <v>460</v>
      </c>
      <c r="I472" s="76"/>
      <c r="J472" s="100"/>
      <c r="K472" s="101"/>
      <c r="M472" s="5"/>
      <c r="N472" s="38"/>
    </row>
    <row r="473" spans="1:14" ht="30" customHeight="1" x14ac:dyDescent="0.2">
      <c r="A473" s="73"/>
      <c r="B473" s="73"/>
      <c r="C473" s="84"/>
      <c r="D473" s="90"/>
      <c r="E473" s="108"/>
      <c r="F473" s="66">
        <f t="shared" si="8"/>
        <v>461</v>
      </c>
      <c r="G473" s="87" t="s">
        <v>461</v>
      </c>
      <c r="H473" s="76" t="s">
        <v>462</v>
      </c>
      <c r="I473" s="76"/>
      <c r="J473" s="100"/>
      <c r="K473" s="101"/>
      <c r="M473" s="5"/>
      <c r="N473" s="38"/>
    </row>
    <row r="474" spans="1:14" ht="29.25" customHeight="1" x14ac:dyDescent="0.2">
      <c r="A474" s="73"/>
      <c r="B474" s="73"/>
      <c r="C474" s="84"/>
      <c r="D474" s="90"/>
      <c r="E474" s="108"/>
      <c r="F474" s="66">
        <f t="shared" si="8"/>
        <v>462</v>
      </c>
      <c r="G474" s="87" t="s">
        <v>461</v>
      </c>
      <c r="H474" s="76" t="s">
        <v>463</v>
      </c>
      <c r="I474" s="76"/>
      <c r="J474" s="100"/>
      <c r="K474" s="101"/>
      <c r="M474" s="5"/>
      <c r="N474" s="38"/>
    </row>
    <row r="475" spans="1:14" ht="38.25" customHeight="1" x14ac:dyDescent="0.2">
      <c r="A475" s="153" t="s">
        <v>464</v>
      </c>
      <c r="B475" s="166" t="s">
        <v>465</v>
      </c>
      <c r="C475" s="167"/>
      <c r="D475" s="158"/>
      <c r="E475" s="175"/>
      <c r="F475" s="66">
        <f t="shared" si="8"/>
        <v>463</v>
      </c>
      <c r="G475" s="87" t="s">
        <v>466</v>
      </c>
      <c r="H475" s="76" t="s">
        <v>467</v>
      </c>
      <c r="I475" s="76"/>
      <c r="J475" s="100"/>
      <c r="K475" s="101"/>
      <c r="M475" s="5"/>
      <c r="N475" s="38"/>
    </row>
    <row r="476" spans="1:14" ht="46.5" customHeight="1" x14ac:dyDescent="0.2">
      <c r="A476" s="72"/>
      <c r="B476" s="187"/>
      <c r="C476" s="188"/>
      <c r="D476" s="90"/>
      <c r="E476" s="108"/>
      <c r="F476" s="66">
        <f t="shared" si="8"/>
        <v>464</v>
      </c>
      <c r="G476" s="87" t="s">
        <v>468</v>
      </c>
      <c r="H476" s="105" t="s">
        <v>469</v>
      </c>
      <c r="I476" s="76"/>
      <c r="J476" s="100"/>
      <c r="K476" s="101"/>
      <c r="M476" s="5"/>
      <c r="N476" s="38"/>
    </row>
    <row r="477" spans="1:14" ht="35.25" customHeight="1" x14ac:dyDescent="0.2">
      <c r="A477" s="72"/>
      <c r="B477" s="189"/>
      <c r="C477" s="190"/>
      <c r="D477" s="111"/>
      <c r="E477" s="149"/>
      <c r="F477" s="66">
        <f t="shared" si="8"/>
        <v>465</v>
      </c>
      <c r="G477" s="87" t="s">
        <v>468</v>
      </c>
      <c r="H477" s="105" t="s">
        <v>470</v>
      </c>
      <c r="I477" s="76"/>
      <c r="J477" s="100"/>
      <c r="K477" s="101"/>
      <c r="M477" s="5"/>
      <c r="N477" s="38"/>
    </row>
    <row r="478" spans="1:14" ht="30" customHeight="1" x14ac:dyDescent="0.2">
      <c r="A478" s="73"/>
      <c r="B478" s="181" t="s">
        <v>471</v>
      </c>
      <c r="C478" s="182"/>
      <c r="D478" s="158"/>
      <c r="E478" s="175"/>
      <c r="F478" s="66">
        <f t="shared" si="8"/>
        <v>466</v>
      </c>
      <c r="G478" s="87" t="s">
        <v>468</v>
      </c>
      <c r="H478" s="76" t="s">
        <v>472</v>
      </c>
      <c r="I478" s="76"/>
      <c r="J478" s="100"/>
      <c r="K478" s="101"/>
      <c r="M478" s="5"/>
      <c r="N478" s="38"/>
    </row>
    <row r="479" spans="1:14" ht="50.5" customHeight="1" x14ac:dyDescent="0.2">
      <c r="A479" s="73"/>
      <c r="B479" s="183"/>
      <c r="C479" s="184"/>
      <c r="D479" s="90"/>
      <c r="E479" s="108"/>
      <c r="F479" s="66">
        <f t="shared" si="8"/>
        <v>467</v>
      </c>
      <c r="G479" s="87" t="s">
        <v>468</v>
      </c>
      <c r="H479" s="105" t="s">
        <v>473</v>
      </c>
      <c r="I479" s="76"/>
      <c r="J479" s="100"/>
      <c r="K479" s="101"/>
      <c r="M479" s="5"/>
      <c r="N479" s="38"/>
    </row>
    <row r="480" spans="1:14" ht="30" customHeight="1" x14ac:dyDescent="0.2">
      <c r="A480" s="73"/>
      <c r="B480" s="183"/>
      <c r="C480" s="184"/>
      <c r="D480" s="90"/>
      <c r="E480" s="108"/>
      <c r="F480" s="66">
        <f t="shared" si="8"/>
        <v>468</v>
      </c>
      <c r="G480" s="87" t="s">
        <v>468</v>
      </c>
      <c r="H480" s="76" t="s">
        <v>474</v>
      </c>
      <c r="I480" s="76"/>
      <c r="J480" s="100"/>
      <c r="K480" s="101"/>
      <c r="M480" s="5"/>
      <c r="N480" s="38"/>
    </row>
    <row r="481" spans="1:14" ht="29.25" customHeight="1" x14ac:dyDescent="0.2">
      <c r="A481" s="73"/>
      <c r="B481" s="185"/>
      <c r="C481" s="186"/>
      <c r="D481" s="111"/>
      <c r="E481" s="149"/>
      <c r="F481" s="66">
        <f t="shared" si="8"/>
        <v>469</v>
      </c>
      <c r="G481" s="87" t="s">
        <v>475</v>
      </c>
      <c r="H481" s="105" t="s">
        <v>476</v>
      </c>
      <c r="I481" s="76"/>
      <c r="J481" s="100"/>
      <c r="K481" s="101"/>
      <c r="M481" s="5"/>
      <c r="N481" s="38"/>
    </row>
    <row r="482" spans="1:14" ht="33.75" customHeight="1" x14ac:dyDescent="0.2">
      <c r="A482" s="73"/>
      <c r="B482" s="168" t="s">
        <v>477</v>
      </c>
      <c r="C482" s="169"/>
      <c r="D482" s="168"/>
      <c r="E482" s="169"/>
      <c r="F482" s="66">
        <f t="shared" si="8"/>
        <v>470</v>
      </c>
      <c r="G482" s="87" t="s">
        <v>475</v>
      </c>
      <c r="H482" s="105" t="s">
        <v>478</v>
      </c>
      <c r="I482" s="76"/>
      <c r="J482" s="100"/>
      <c r="K482" s="101"/>
      <c r="M482" s="5"/>
      <c r="N482" s="38"/>
    </row>
    <row r="483" spans="1:14" ht="33" customHeight="1" x14ac:dyDescent="0.2">
      <c r="A483" s="73"/>
      <c r="B483" s="170"/>
      <c r="C483" s="171"/>
      <c r="D483" s="42"/>
      <c r="E483" s="50"/>
      <c r="F483" s="66">
        <f t="shared" si="8"/>
        <v>471</v>
      </c>
      <c r="G483" s="87" t="s">
        <v>475</v>
      </c>
      <c r="H483" s="105" t="s">
        <v>479</v>
      </c>
      <c r="I483" s="76"/>
      <c r="J483" s="100"/>
      <c r="K483" s="101"/>
      <c r="M483" s="5"/>
      <c r="N483" s="38"/>
    </row>
    <row r="484" spans="1:14" ht="30.75" customHeight="1" x14ac:dyDescent="0.2">
      <c r="A484" s="73"/>
      <c r="B484" s="177" t="s">
        <v>480</v>
      </c>
      <c r="C484" s="178"/>
      <c r="D484" s="168"/>
      <c r="E484" s="169"/>
      <c r="F484" s="66">
        <f t="shared" si="8"/>
        <v>472</v>
      </c>
      <c r="G484" s="87" t="s">
        <v>475</v>
      </c>
      <c r="H484" s="76" t="s">
        <v>481</v>
      </c>
      <c r="I484" s="76"/>
      <c r="J484" s="100"/>
      <c r="K484" s="101"/>
      <c r="M484" s="5"/>
      <c r="N484" s="38"/>
    </row>
    <row r="485" spans="1:14" ht="43.5" customHeight="1" x14ac:dyDescent="0.2">
      <c r="A485" s="73"/>
      <c r="B485" s="179"/>
      <c r="C485" s="180"/>
      <c r="D485" s="39"/>
      <c r="E485" s="48"/>
      <c r="F485" s="66">
        <f t="shared" si="8"/>
        <v>473</v>
      </c>
      <c r="G485" s="87" t="s">
        <v>482</v>
      </c>
      <c r="H485" s="105" t="s">
        <v>483</v>
      </c>
      <c r="I485" s="76"/>
      <c r="J485" s="100"/>
      <c r="K485" s="101"/>
      <c r="M485" s="5"/>
      <c r="N485" s="38"/>
    </row>
    <row r="486" spans="1:14" ht="26.25" customHeight="1" x14ac:dyDescent="0.2">
      <c r="A486" s="73"/>
      <c r="B486" s="179"/>
      <c r="C486" s="180"/>
      <c r="D486" s="160"/>
      <c r="E486" s="172"/>
      <c r="F486" s="66">
        <f t="shared" si="8"/>
        <v>474</v>
      </c>
      <c r="G486" s="87" t="s">
        <v>482</v>
      </c>
      <c r="H486" s="88" t="s">
        <v>484</v>
      </c>
      <c r="I486" s="88"/>
      <c r="J486" s="100"/>
      <c r="K486" s="101"/>
      <c r="M486" s="5"/>
      <c r="N486" s="38"/>
    </row>
    <row r="487" spans="1:14" ht="34.5" customHeight="1" x14ac:dyDescent="0.2">
      <c r="A487" s="73"/>
      <c r="B487" s="179"/>
      <c r="C487" s="180"/>
      <c r="D487" s="90"/>
      <c r="E487" s="108"/>
      <c r="F487" s="66">
        <f t="shared" si="8"/>
        <v>475</v>
      </c>
      <c r="G487" s="87" t="s">
        <v>482</v>
      </c>
      <c r="H487" s="88" t="s">
        <v>485</v>
      </c>
      <c r="I487" s="88"/>
      <c r="J487" s="100"/>
      <c r="K487" s="101"/>
      <c r="M487" s="5"/>
      <c r="N487" s="38"/>
    </row>
    <row r="488" spans="1:14" ht="29.25" customHeight="1" x14ac:dyDescent="0.2">
      <c r="A488" s="73"/>
      <c r="B488" s="179"/>
      <c r="C488" s="180"/>
      <c r="D488" s="160"/>
      <c r="E488" s="172"/>
      <c r="F488" s="66">
        <f t="shared" si="8"/>
        <v>476</v>
      </c>
      <c r="G488" s="87" t="s">
        <v>482</v>
      </c>
      <c r="H488" s="88" t="s">
        <v>486</v>
      </c>
      <c r="I488" s="88"/>
      <c r="J488" s="100"/>
      <c r="K488" s="101"/>
      <c r="M488" s="5"/>
      <c r="N488" s="38"/>
    </row>
    <row r="489" spans="1:14" ht="27" customHeight="1" x14ac:dyDescent="0.2">
      <c r="A489" s="73"/>
      <c r="B489" s="127"/>
      <c r="C489" s="154"/>
      <c r="D489" s="90"/>
      <c r="E489" s="108"/>
      <c r="F489" s="66">
        <f t="shared" si="8"/>
        <v>477</v>
      </c>
      <c r="G489" s="87" t="s">
        <v>487</v>
      </c>
      <c r="H489" s="124" t="s">
        <v>488</v>
      </c>
      <c r="I489" s="88"/>
      <c r="J489" s="100"/>
      <c r="K489" s="101"/>
      <c r="M489" s="5"/>
      <c r="N489" s="38"/>
    </row>
    <row r="490" spans="1:14" ht="27" customHeight="1" x14ac:dyDescent="0.2">
      <c r="A490" s="73"/>
      <c r="B490" s="127"/>
      <c r="C490" s="154"/>
      <c r="D490" s="90"/>
      <c r="E490" s="108"/>
      <c r="F490" s="66">
        <f t="shared" si="8"/>
        <v>478</v>
      </c>
      <c r="G490" s="87" t="s">
        <v>487</v>
      </c>
      <c r="H490" s="124" t="s">
        <v>489</v>
      </c>
      <c r="I490" s="88"/>
      <c r="J490" s="100"/>
      <c r="K490" s="101"/>
      <c r="M490" s="5"/>
      <c r="N490" s="38"/>
    </row>
    <row r="491" spans="1:14" ht="29.25" customHeight="1" x14ac:dyDescent="0.2">
      <c r="A491" s="73"/>
      <c r="B491" s="127"/>
      <c r="C491" s="154"/>
      <c r="D491" s="90"/>
      <c r="E491" s="108"/>
      <c r="F491" s="66">
        <f t="shared" si="8"/>
        <v>479</v>
      </c>
      <c r="G491" s="87" t="s">
        <v>487</v>
      </c>
      <c r="H491" s="124" t="s">
        <v>490</v>
      </c>
      <c r="I491" s="88"/>
      <c r="J491" s="100"/>
      <c r="K491" s="101"/>
      <c r="M491" s="5"/>
      <c r="N491" s="38"/>
    </row>
    <row r="492" spans="1:14" ht="27.75" customHeight="1" x14ac:dyDescent="0.2">
      <c r="A492" s="73"/>
      <c r="B492" s="127"/>
      <c r="C492" s="154"/>
      <c r="D492" s="111"/>
      <c r="E492" s="149"/>
      <c r="F492" s="66">
        <f t="shared" si="8"/>
        <v>480</v>
      </c>
      <c r="G492" s="87" t="s">
        <v>487</v>
      </c>
      <c r="H492" s="124" t="s">
        <v>491</v>
      </c>
      <c r="I492" s="88"/>
      <c r="J492" s="100"/>
      <c r="K492" s="101"/>
      <c r="M492" s="5"/>
      <c r="N492" s="38"/>
    </row>
    <row r="493" spans="1:14" ht="29.25" customHeight="1" x14ac:dyDescent="0.2">
      <c r="A493" s="73"/>
      <c r="B493" s="173" t="s">
        <v>492</v>
      </c>
      <c r="C493" s="174"/>
      <c r="D493" s="158"/>
      <c r="E493" s="175"/>
      <c r="F493" s="66">
        <f t="shared" si="8"/>
        <v>481</v>
      </c>
      <c r="G493" s="87" t="s">
        <v>487</v>
      </c>
      <c r="H493" s="76" t="s">
        <v>493</v>
      </c>
      <c r="I493" s="76"/>
      <c r="J493" s="100"/>
      <c r="K493" s="101"/>
      <c r="M493" s="5"/>
      <c r="N493" s="38"/>
    </row>
    <row r="494" spans="1:14" ht="38.25" customHeight="1" x14ac:dyDescent="0.2">
      <c r="A494" s="73"/>
      <c r="B494" s="97"/>
      <c r="C494" s="83"/>
      <c r="D494" s="111"/>
      <c r="E494" s="149"/>
      <c r="F494" s="66">
        <f t="shared" si="8"/>
        <v>482</v>
      </c>
      <c r="G494" s="87" t="s">
        <v>487</v>
      </c>
      <c r="H494" s="105" t="s">
        <v>494</v>
      </c>
      <c r="I494" s="76"/>
      <c r="J494" s="100"/>
      <c r="K494" s="101"/>
      <c r="M494" s="5"/>
      <c r="N494" s="38"/>
    </row>
    <row r="495" spans="1:14" ht="27.75" customHeight="1" x14ac:dyDescent="0.2">
      <c r="A495" s="73"/>
      <c r="B495" s="166" t="s">
        <v>495</v>
      </c>
      <c r="C495" s="167"/>
      <c r="D495" s="168"/>
      <c r="E495" s="169"/>
      <c r="F495" s="66">
        <f t="shared" si="8"/>
        <v>483</v>
      </c>
      <c r="G495" s="87" t="s">
        <v>487</v>
      </c>
      <c r="H495" s="105" t="s">
        <v>496</v>
      </c>
      <c r="I495" s="76"/>
      <c r="J495" s="100"/>
      <c r="K495" s="101"/>
      <c r="M495" s="5"/>
      <c r="N495" s="38"/>
    </row>
    <row r="496" spans="1:14" ht="30" customHeight="1" x14ac:dyDescent="0.2">
      <c r="A496" s="62" t="s">
        <v>497</v>
      </c>
      <c r="B496" s="162" t="s">
        <v>498</v>
      </c>
      <c r="C496" s="163"/>
      <c r="D496" s="162"/>
      <c r="E496" s="163"/>
      <c r="F496" s="66">
        <f t="shared" si="8"/>
        <v>484</v>
      </c>
      <c r="G496" s="87" t="s">
        <v>487</v>
      </c>
      <c r="H496" s="76" t="s">
        <v>499</v>
      </c>
      <c r="I496" s="76"/>
      <c r="J496" s="100"/>
      <c r="K496" s="101"/>
      <c r="M496" s="5"/>
      <c r="N496" s="38"/>
    </row>
    <row r="497" spans="1:14" ht="29.25" customHeight="1" x14ac:dyDescent="0.2">
      <c r="A497" s="72"/>
      <c r="B497" s="158" t="s">
        <v>500</v>
      </c>
      <c r="C497" s="159"/>
      <c r="D497" s="158"/>
      <c r="E497" s="159"/>
      <c r="F497" s="66">
        <f t="shared" si="8"/>
        <v>485</v>
      </c>
      <c r="G497" s="87" t="s">
        <v>501</v>
      </c>
      <c r="H497" s="76" t="s">
        <v>502</v>
      </c>
      <c r="I497" s="76"/>
      <c r="J497" s="100"/>
      <c r="K497" s="101"/>
      <c r="M497" s="5"/>
      <c r="N497" s="38"/>
    </row>
    <row r="498" spans="1:14" ht="29.25" customHeight="1" x14ac:dyDescent="0.2">
      <c r="A498" s="72"/>
      <c r="B498" s="160"/>
      <c r="C498" s="161"/>
      <c r="D498" s="160"/>
      <c r="E498" s="161"/>
      <c r="F498" s="66">
        <f t="shared" si="8"/>
        <v>486</v>
      </c>
      <c r="G498" s="87" t="s">
        <v>501</v>
      </c>
      <c r="H498" s="76" t="s">
        <v>503</v>
      </c>
      <c r="I498" s="76"/>
      <c r="J498" s="100"/>
      <c r="K498" s="101"/>
      <c r="M498" s="5"/>
      <c r="N498" s="38"/>
    </row>
    <row r="499" spans="1:14" ht="29.25" customHeight="1" x14ac:dyDescent="0.2">
      <c r="A499" s="72"/>
      <c r="B499" s="164"/>
      <c r="C499" s="165"/>
      <c r="D499" s="164"/>
      <c r="E499" s="165"/>
      <c r="F499" s="66">
        <f t="shared" si="8"/>
        <v>487</v>
      </c>
      <c r="G499" s="87" t="s">
        <v>501</v>
      </c>
      <c r="H499" s="76" t="s">
        <v>504</v>
      </c>
      <c r="I499" s="76"/>
      <c r="J499" s="100"/>
      <c r="K499" s="101"/>
      <c r="M499" s="5"/>
      <c r="N499" s="38"/>
    </row>
    <row r="500" spans="1:14" ht="30" customHeight="1" x14ac:dyDescent="0.2">
      <c r="A500" s="73"/>
      <c r="B500" s="158" t="s">
        <v>505</v>
      </c>
      <c r="C500" s="159"/>
      <c r="D500" s="158"/>
      <c r="E500" s="159"/>
      <c r="F500" s="66">
        <f t="shared" si="8"/>
        <v>488</v>
      </c>
      <c r="G500" s="87" t="s">
        <v>501</v>
      </c>
      <c r="H500" s="105" t="s">
        <v>506</v>
      </c>
      <c r="I500" s="76"/>
      <c r="J500" s="100"/>
      <c r="K500" s="101"/>
      <c r="M500" s="5"/>
      <c r="N500" s="38"/>
    </row>
    <row r="501" spans="1:14" ht="36" x14ac:dyDescent="0.2">
      <c r="A501" s="73"/>
      <c r="B501" s="160"/>
      <c r="C501" s="161"/>
      <c r="D501" s="160"/>
      <c r="E501" s="161"/>
      <c r="F501" s="155">
        <f t="shared" si="8"/>
        <v>489</v>
      </c>
      <c r="G501" s="87" t="s">
        <v>501</v>
      </c>
      <c r="H501" s="68" t="s">
        <v>507</v>
      </c>
      <c r="I501" s="68"/>
      <c r="J501" s="100"/>
      <c r="K501" s="109"/>
      <c r="M501" s="5"/>
      <c r="N501" s="38"/>
    </row>
    <row r="502" spans="1:14" ht="24" x14ac:dyDescent="0.2">
      <c r="A502" s="89"/>
      <c r="B502" s="160"/>
      <c r="C502" s="161"/>
      <c r="D502" s="160"/>
      <c r="E502" s="161"/>
      <c r="F502" s="155">
        <f t="shared" si="8"/>
        <v>490</v>
      </c>
      <c r="G502" s="106" t="s">
        <v>501</v>
      </c>
      <c r="H502" s="68" t="s">
        <v>508</v>
      </c>
      <c r="I502" s="68"/>
      <c r="J502" s="100"/>
      <c r="K502" s="109"/>
      <c r="M502" s="5"/>
      <c r="N502" s="38"/>
    </row>
    <row r="503" spans="1:14" ht="29.25" customHeight="1" x14ac:dyDescent="0.2">
      <c r="A503" s="134"/>
      <c r="B503" s="134"/>
      <c r="C503" s="134"/>
      <c r="D503" s="134"/>
      <c r="E503" s="134"/>
      <c r="F503" s="156"/>
      <c r="G503" s="156"/>
      <c r="H503" s="134"/>
      <c r="I503" s="134"/>
      <c r="K503" s="134"/>
      <c r="M503" s="5"/>
      <c r="N503" s="38"/>
    </row>
  </sheetData>
  <mergeCells count="94">
    <mergeCell ref="B66:E66"/>
    <mergeCell ref="B72:E72"/>
    <mergeCell ref="B64:E64"/>
    <mergeCell ref="A85:A88"/>
    <mergeCell ref="B85:C85"/>
    <mergeCell ref="B81:E81"/>
    <mergeCell ref="B83:E83"/>
    <mergeCell ref="B79:E79"/>
    <mergeCell ref="B45:E45"/>
    <mergeCell ref="B46:E46"/>
    <mergeCell ref="B58:E58"/>
    <mergeCell ref="B57:E57"/>
    <mergeCell ref="B60:E60"/>
    <mergeCell ref="K1:K2"/>
    <mergeCell ref="A5:E5"/>
    <mergeCell ref="B28:E28"/>
    <mergeCell ref="B18:E18"/>
    <mergeCell ref="B40:E40"/>
    <mergeCell ref="B21:E21"/>
    <mergeCell ref="A8:A9"/>
    <mergeCell ref="B8:E8"/>
    <mergeCell ref="A1:I1"/>
    <mergeCell ref="B89:C100"/>
    <mergeCell ref="D89:E90"/>
    <mergeCell ref="D85:E86"/>
    <mergeCell ref="D95:E96"/>
    <mergeCell ref="B115:C116"/>
    <mergeCell ref="D115:E116"/>
    <mergeCell ref="D190:E191"/>
    <mergeCell ref="D194:E195"/>
    <mergeCell ref="D193:E193"/>
    <mergeCell ref="D202:E202"/>
    <mergeCell ref="D196:E196"/>
    <mergeCell ref="D207:E207"/>
    <mergeCell ref="D206:E206"/>
    <mergeCell ref="D210:E210"/>
    <mergeCell ref="D211:E212"/>
    <mergeCell ref="B209:C209"/>
    <mergeCell ref="D209:E209"/>
    <mergeCell ref="D216:E216"/>
    <mergeCell ref="D217:E217"/>
    <mergeCell ref="D214:E214"/>
    <mergeCell ref="D215:E215"/>
    <mergeCell ref="D222:E223"/>
    <mergeCell ref="D218:E218"/>
    <mergeCell ref="B234:C235"/>
    <mergeCell ref="D234:E235"/>
    <mergeCell ref="D230:E233"/>
    <mergeCell ref="A254:A255"/>
    <mergeCell ref="D250:E250"/>
    <mergeCell ref="D255:E257"/>
    <mergeCell ref="D271:E271"/>
    <mergeCell ref="D280:E280"/>
    <mergeCell ref="D285:E285"/>
    <mergeCell ref="D281:E281"/>
    <mergeCell ref="D306:E306"/>
    <mergeCell ref="D323:E323"/>
    <mergeCell ref="D327:E327"/>
    <mergeCell ref="D334:E334"/>
    <mergeCell ref="D355:E355"/>
    <mergeCell ref="D372:E372"/>
    <mergeCell ref="D373:E373"/>
    <mergeCell ref="D382:E382"/>
    <mergeCell ref="D390:E390"/>
    <mergeCell ref="D425:E425"/>
    <mergeCell ref="A450:A451"/>
    <mergeCell ref="B450:C450"/>
    <mergeCell ref="D450:E450"/>
    <mergeCell ref="D451:E451"/>
    <mergeCell ref="D449:E449"/>
    <mergeCell ref="B453:C453"/>
    <mergeCell ref="B461:C461"/>
    <mergeCell ref="B462:C462"/>
    <mergeCell ref="D462:E462"/>
    <mergeCell ref="B484:C488"/>
    <mergeCell ref="D484:E484"/>
    <mergeCell ref="B478:C481"/>
    <mergeCell ref="D478:E478"/>
    <mergeCell ref="B475:C477"/>
    <mergeCell ref="D475:E475"/>
    <mergeCell ref="D488:E488"/>
    <mergeCell ref="B495:C495"/>
    <mergeCell ref="D495:E495"/>
    <mergeCell ref="B482:C483"/>
    <mergeCell ref="D482:E482"/>
    <mergeCell ref="D486:E486"/>
    <mergeCell ref="B493:C493"/>
    <mergeCell ref="D493:E493"/>
    <mergeCell ref="D500:E502"/>
    <mergeCell ref="D496:E496"/>
    <mergeCell ref="B496:C496"/>
    <mergeCell ref="B500:C502"/>
    <mergeCell ref="B497:C499"/>
    <mergeCell ref="D497:E499"/>
  </mergeCells>
  <phoneticPr fontId="2"/>
  <pageMargins left="0.59055118110236227" right="0.19685039370078741" top="0.78740157480314965" bottom="0.59055118110236227" header="0.51181102362204722" footer="0.39370078740157483"/>
  <pageSetup paperSize="9" scale="6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14-4</vt:lpstr>
      <vt:lpstr>'14-4'!Print_Area</vt:lpstr>
      <vt:lpstr>'14-4'!Print_Titles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2026-06-09T06:52:25Z</dcterms:created>
  <dcterms:modified xsi:type="dcterms:W3CDTF">2026-06-09T06:52:31Z</dcterms:modified>
  <cp:category/>
  <cp:contentStatus/>
</cp:coreProperties>
</file>