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25"/>
  </bookViews>
  <sheets>
    <sheet name="距離標成果表" sheetId="1" r:id="rId1"/>
  </sheets>
  <definedNames>
    <definedName name="_xlnm.Print_Area" localSheetId="0">距離標成果表!$A$204:$O$243</definedName>
    <definedName name="_xlnm.Print_Titles" localSheetId="0">距離標成果表!$1:$4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5" i="1" l="1"/>
  <c r="S5" i="1" s="1"/>
  <c r="R53" i="1"/>
  <c r="S53" i="1" s="1"/>
  <c r="R52" i="1"/>
  <c r="S52" i="1" s="1"/>
  <c r="R51" i="1"/>
  <c r="S51" i="1" s="1"/>
  <c r="R50" i="1"/>
  <c r="S50" i="1" s="1"/>
  <c r="R49" i="1"/>
  <c r="S49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R9" i="1"/>
  <c r="S9" i="1" s="1"/>
  <c r="R8" i="1"/>
  <c r="S8" i="1" s="1"/>
  <c r="R7" i="1"/>
  <c r="S7" i="1" s="1"/>
  <c r="R6" i="1"/>
  <c r="S6" i="1" s="1"/>
  <c r="R55" i="1" l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R63" i="1"/>
  <c r="S63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R71" i="1"/>
  <c r="S71" i="1" s="1"/>
  <c r="R72" i="1"/>
  <c r="S72" i="1" s="1"/>
  <c r="R73" i="1"/>
  <c r="S73" i="1" s="1"/>
  <c r="R74" i="1"/>
  <c r="S74" i="1" s="1"/>
  <c r="R75" i="1"/>
  <c r="S75" i="1" s="1"/>
  <c r="R76" i="1"/>
  <c r="S76" i="1" s="1"/>
  <c r="R77" i="1"/>
  <c r="S77" i="1" s="1"/>
  <c r="R78" i="1"/>
  <c r="S78" i="1" s="1"/>
  <c r="R79" i="1"/>
  <c r="S79" i="1" s="1"/>
  <c r="R80" i="1"/>
  <c r="S80" i="1" s="1"/>
  <c r="R81" i="1"/>
  <c r="S81" i="1" s="1"/>
  <c r="R82" i="1"/>
  <c r="S82" i="1" s="1"/>
  <c r="R83" i="1"/>
  <c r="S83" i="1" s="1"/>
  <c r="R84" i="1"/>
  <c r="S84" i="1" s="1"/>
  <c r="R85" i="1"/>
  <c r="S85" i="1" s="1"/>
  <c r="R86" i="1"/>
  <c r="S86" i="1" s="1"/>
  <c r="R87" i="1"/>
  <c r="S87" i="1" s="1"/>
  <c r="R88" i="1"/>
  <c r="S88" i="1" s="1"/>
  <c r="R89" i="1"/>
  <c r="S89" i="1" s="1"/>
  <c r="R90" i="1"/>
  <c r="S90" i="1" s="1"/>
  <c r="R91" i="1"/>
  <c r="S91" i="1" s="1"/>
  <c r="R92" i="1"/>
  <c r="S92" i="1" s="1"/>
  <c r="R93" i="1"/>
  <c r="S93" i="1" s="1"/>
  <c r="R94" i="1"/>
  <c r="S94" i="1" s="1"/>
  <c r="R95" i="1"/>
  <c r="S95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R103" i="1"/>
  <c r="S103" i="1" s="1"/>
  <c r="R104" i="1"/>
  <c r="S104" i="1" s="1"/>
  <c r="R105" i="1"/>
  <c r="S105" i="1" s="1"/>
  <c r="R106" i="1"/>
  <c r="S106" i="1" s="1"/>
  <c r="R107" i="1"/>
  <c r="S107" i="1" s="1"/>
  <c r="R108" i="1"/>
  <c r="S108" i="1" s="1"/>
  <c r="R109" i="1"/>
  <c r="S109" i="1" s="1"/>
  <c r="R110" i="1"/>
  <c r="S110" i="1" s="1"/>
  <c r="R111" i="1"/>
  <c r="S111" i="1" s="1"/>
  <c r="R112" i="1"/>
  <c r="S112" i="1" s="1"/>
  <c r="R113" i="1"/>
  <c r="S113" i="1" s="1"/>
  <c r="R114" i="1"/>
  <c r="S114" i="1" s="1"/>
  <c r="R115" i="1"/>
  <c r="S115" i="1" s="1"/>
  <c r="R116" i="1"/>
  <c r="S116" i="1" s="1"/>
  <c r="R117" i="1"/>
  <c r="S117" i="1" s="1"/>
  <c r="R118" i="1"/>
  <c r="S118" i="1" s="1"/>
  <c r="R119" i="1"/>
  <c r="S119" i="1" s="1"/>
  <c r="R120" i="1"/>
  <c r="S120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R129" i="1"/>
  <c r="S129" i="1" s="1"/>
  <c r="R130" i="1"/>
  <c r="S130" i="1" s="1"/>
  <c r="R131" i="1"/>
  <c r="S131" i="1" s="1"/>
  <c r="R132" i="1"/>
  <c r="S132" i="1" s="1"/>
  <c r="R133" i="1"/>
  <c r="S133" i="1" s="1"/>
  <c r="R134" i="1"/>
  <c r="S134" i="1" s="1"/>
  <c r="R135" i="1"/>
  <c r="S135" i="1" s="1"/>
  <c r="R136" i="1"/>
  <c r="S136" i="1" s="1"/>
  <c r="R137" i="1"/>
  <c r="S137" i="1" s="1"/>
  <c r="R138" i="1"/>
  <c r="S138" i="1" s="1"/>
  <c r="R139" i="1"/>
  <c r="S139" i="1" s="1"/>
  <c r="R140" i="1"/>
  <c r="S140" i="1" s="1"/>
  <c r="R141" i="1"/>
  <c r="S141" i="1" s="1"/>
  <c r="R142" i="1"/>
  <c r="S142" i="1" s="1"/>
  <c r="R143" i="1"/>
  <c r="S143" i="1" s="1"/>
  <c r="R144" i="1"/>
  <c r="S144" i="1" s="1"/>
  <c r="R145" i="1"/>
  <c r="S145" i="1" s="1"/>
  <c r="R146" i="1"/>
  <c r="S146" i="1" s="1"/>
  <c r="R147" i="1"/>
  <c r="S147" i="1" s="1"/>
  <c r="R148" i="1"/>
  <c r="S148" i="1" s="1"/>
  <c r="R149" i="1"/>
  <c r="S149" i="1" s="1"/>
  <c r="R150" i="1"/>
  <c r="S150" i="1" s="1"/>
  <c r="R151" i="1"/>
  <c r="S151" i="1" s="1"/>
  <c r="R152" i="1"/>
  <c r="S152" i="1" s="1"/>
  <c r="R153" i="1"/>
  <c r="S153" i="1" s="1"/>
  <c r="R154" i="1"/>
  <c r="S154" i="1" s="1"/>
  <c r="R155" i="1"/>
  <c r="S155" i="1" s="1"/>
  <c r="R156" i="1"/>
  <c r="S156" i="1" s="1"/>
  <c r="R157" i="1"/>
  <c r="S157" i="1" s="1"/>
  <c r="R158" i="1"/>
  <c r="S158" i="1" s="1"/>
  <c r="R159" i="1"/>
  <c r="S159" i="1" s="1"/>
  <c r="R160" i="1"/>
  <c r="S160" i="1" s="1"/>
  <c r="R161" i="1"/>
  <c r="S161" i="1" s="1"/>
  <c r="R162" i="1"/>
  <c r="S162" i="1" s="1"/>
  <c r="R163" i="1"/>
  <c r="S163" i="1" s="1"/>
  <c r="R164" i="1"/>
  <c r="S164" i="1" s="1"/>
  <c r="R165" i="1"/>
  <c r="S165" i="1" s="1"/>
  <c r="R166" i="1"/>
  <c r="S166" i="1" s="1"/>
  <c r="R167" i="1"/>
  <c r="S167" i="1" s="1"/>
  <c r="R168" i="1"/>
  <c r="S168" i="1" s="1"/>
  <c r="R169" i="1"/>
  <c r="S169" i="1" s="1"/>
  <c r="R170" i="1"/>
  <c r="S170" i="1" s="1"/>
  <c r="R171" i="1"/>
  <c r="S171" i="1" s="1"/>
  <c r="R172" i="1"/>
  <c r="S172" i="1" s="1"/>
  <c r="R173" i="1"/>
  <c r="S173" i="1" s="1"/>
  <c r="R174" i="1"/>
  <c r="S174" i="1" s="1"/>
  <c r="R175" i="1"/>
  <c r="S175" i="1" s="1"/>
  <c r="R176" i="1"/>
  <c r="S176" i="1" s="1"/>
  <c r="R177" i="1"/>
  <c r="S177" i="1" s="1"/>
  <c r="R178" i="1"/>
  <c r="S178" i="1" s="1"/>
  <c r="R179" i="1"/>
  <c r="S179" i="1" s="1"/>
  <c r="R180" i="1"/>
  <c r="S180" i="1" s="1"/>
  <c r="R181" i="1"/>
  <c r="S181" i="1" s="1"/>
  <c r="R182" i="1"/>
  <c r="S182" i="1" s="1"/>
  <c r="R183" i="1"/>
  <c r="S183" i="1" s="1"/>
  <c r="R184" i="1"/>
  <c r="S184" i="1" s="1"/>
  <c r="R185" i="1"/>
  <c r="S185" i="1" s="1"/>
  <c r="R186" i="1"/>
  <c r="S186" i="1" s="1"/>
  <c r="R187" i="1"/>
  <c r="S187" i="1" s="1"/>
  <c r="R188" i="1"/>
  <c r="S188" i="1" s="1"/>
  <c r="R189" i="1"/>
  <c r="S189" i="1" s="1"/>
  <c r="R190" i="1"/>
  <c r="S190" i="1" s="1"/>
  <c r="R191" i="1"/>
  <c r="S191" i="1" s="1"/>
  <c r="R192" i="1"/>
  <c r="S192" i="1" s="1"/>
  <c r="R193" i="1"/>
  <c r="S193" i="1" s="1"/>
  <c r="R194" i="1"/>
  <c r="S194" i="1" s="1"/>
  <c r="R195" i="1"/>
  <c r="S195" i="1" s="1"/>
  <c r="R196" i="1"/>
  <c r="S196" i="1" s="1"/>
  <c r="R197" i="1"/>
  <c r="S197" i="1" s="1"/>
  <c r="R198" i="1"/>
  <c r="S198" i="1" s="1"/>
  <c r="R199" i="1"/>
  <c r="S199" i="1" s="1"/>
  <c r="R200" i="1"/>
  <c r="S200" i="1" s="1"/>
  <c r="R201" i="1"/>
  <c r="S201" i="1" s="1"/>
  <c r="R202" i="1"/>
  <c r="S202" i="1" s="1"/>
  <c r="R203" i="1"/>
  <c r="S203" i="1" s="1"/>
  <c r="R204" i="1"/>
  <c r="S204" i="1" s="1"/>
  <c r="R205" i="1"/>
  <c r="S205" i="1" s="1"/>
  <c r="R206" i="1"/>
  <c r="S206" i="1" s="1"/>
  <c r="R207" i="1"/>
  <c r="S207" i="1" s="1"/>
  <c r="R208" i="1"/>
  <c r="S208" i="1" s="1"/>
  <c r="R209" i="1"/>
  <c r="S209" i="1" s="1"/>
  <c r="R210" i="1"/>
  <c r="S210" i="1" s="1"/>
  <c r="R211" i="1"/>
  <c r="S211" i="1" s="1"/>
  <c r="R212" i="1"/>
  <c r="S212" i="1" s="1"/>
  <c r="R213" i="1"/>
  <c r="S213" i="1" s="1"/>
  <c r="R214" i="1"/>
  <c r="S214" i="1" s="1"/>
  <c r="R215" i="1"/>
  <c r="S215" i="1" s="1"/>
  <c r="R216" i="1"/>
  <c r="S216" i="1" s="1"/>
  <c r="R217" i="1"/>
  <c r="S217" i="1" s="1"/>
  <c r="R218" i="1"/>
  <c r="S218" i="1" s="1"/>
  <c r="R219" i="1"/>
  <c r="S219" i="1" s="1"/>
  <c r="R220" i="1"/>
  <c r="S220" i="1" s="1"/>
  <c r="R221" i="1"/>
  <c r="S221" i="1" s="1"/>
  <c r="R222" i="1"/>
  <c r="S222" i="1" s="1"/>
  <c r="R223" i="1"/>
  <c r="S223" i="1" s="1"/>
  <c r="R224" i="1"/>
  <c r="S224" i="1" s="1"/>
  <c r="R225" i="1"/>
  <c r="S225" i="1" s="1"/>
  <c r="R226" i="1"/>
  <c r="S226" i="1" s="1"/>
  <c r="R227" i="1"/>
  <c r="S227" i="1" s="1"/>
  <c r="R228" i="1"/>
  <c r="S228" i="1" s="1"/>
  <c r="R229" i="1"/>
  <c r="S229" i="1" s="1"/>
  <c r="R230" i="1"/>
  <c r="S230" i="1" s="1"/>
  <c r="R231" i="1"/>
  <c r="S231" i="1" s="1"/>
  <c r="R232" i="1"/>
  <c r="S232" i="1" s="1"/>
  <c r="R233" i="1"/>
  <c r="S233" i="1" s="1"/>
  <c r="R234" i="1"/>
  <c r="S234" i="1" s="1"/>
  <c r="R235" i="1"/>
  <c r="S235" i="1" s="1"/>
  <c r="R236" i="1"/>
  <c r="S236" i="1" s="1"/>
  <c r="R237" i="1"/>
  <c r="S237" i="1" s="1"/>
  <c r="R238" i="1"/>
  <c r="S238" i="1" s="1"/>
  <c r="R239" i="1"/>
  <c r="S239" i="1" s="1"/>
  <c r="R240" i="1"/>
  <c r="S240" i="1" s="1"/>
  <c r="R241" i="1"/>
  <c r="S241" i="1" s="1"/>
  <c r="R54" i="1"/>
  <c r="S54" i="1" s="1"/>
</calcChain>
</file>

<file path=xl/sharedStrings.xml><?xml version="1.0" encoding="utf-8"?>
<sst xmlns="http://schemas.openxmlformats.org/spreadsheetml/2006/main" count="1913" uniqueCount="52">
  <si>
    <t>〃</t>
  </si>
  <si>
    <t>〃</t>
    <phoneticPr fontId="2"/>
  </si>
  <si>
    <t>天塩川外基準点測量</t>
  </si>
  <si>
    <t>H18</t>
  </si>
  <si>
    <t>H22</t>
    <phoneticPr fontId="2"/>
  </si>
  <si>
    <t>傾き</t>
    <rPh sb="0" eb="1">
      <t>カタム</t>
    </rPh>
    <phoneticPr fontId="2"/>
  </si>
  <si>
    <t>亡失</t>
    <rPh sb="0" eb="2">
      <t>ボウシツ</t>
    </rPh>
    <phoneticPr fontId="2"/>
  </si>
  <si>
    <t>移設</t>
    <rPh sb="0" eb="2">
      <t>イセツ</t>
    </rPh>
    <phoneticPr fontId="2"/>
  </si>
  <si>
    <t>H21</t>
    <phoneticPr fontId="2"/>
  </si>
  <si>
    <t>備　考</t>
    <rPh sb="0" eb="1">
      <t>ソナエ</t>
    </rPh>
    <rPh sb="2" eb="3">
      <t>コウ</t>
    </rPh>
    <phoneticPr fontId="2"/>
  </si>
  <si>
    <t>調査年度</t>
    <rPh sb="0" eb="2">
      <t>チョウサ</t>
    </rPh>
    <rPh sb="2" eb="4">
      <t>ネンド</t>
    </rPh>
    <phoneticPr fontId="2"/>
  </si>
  <si>
    <t>標　　高</t>
    <rPh sb="0" eb="1">
      <t>ヒョウ</t>
    </rPh>
    <rPh sb="3" eb="4">
      <t>タカ</t>
    </rPh>
    <phoneticPr fontId="2"/>
  </si>
  <si>
    <t>座　　標</t>
    <rPh sb="0" eb="1">
      <t>ザ</t>
    </rPh>
    <rPh sb="3" eb="4">
      <t>ヒョウ</t>
    </rPh>
    <phoneticPr fontId="2"/>
  </si>
  <si>
    <t>H</t>
    <phoneticPr fontId="2"/>
  </si>
  <si>
    <t>Y</t>
    <phoneticPr fontId="2"/>
  </si>
  <si>
    <t>X</t>
    <phoneticPr fontId="2"/>
  </si>
  <si>
    <t>右　　　　　　　　岸</t>
    <rPh sb="0" eb="1">
      <t>ミギ</t>
    </rPh>
    <rPh sb="1" eb="10">
      <t>サガン</t>
    </rPh>
    <phoneticPr fontId="2"/>
  </si>
  <si>
    <t>左　　　　　　　　岸</t>
    <rPh sb="0" eb="10">
      <t>サガン</t>
    </rPh>
    <phoneticPr fontId="2"/>
  </si>
  <si>
    <t>K.P</t>
  </si>
  <si>
    <t>天　　塩　　川</t>
    <rPh sb="0" eb="1">
      <t>テン</t>
    </rPh>
    <rPh sb="6" eb="7">
      <t>カワ</t>
    </rPh>
    <phoneticPr fontId="4"/>
  </si>
  <si>
    <t>河　川　名</t>
    <rPh sb="0" eb="1">
      <t>カワ</t>
    </rPh>
    <rPh sb="2" eb="3">
      <t>カワ</t>
    </rPh>
    <rPh sb="4" eb="5">
      <t>メイ</t>
    </rPh>
    <phoneticPr fontId="2"/>
  </si>
  <si>
    <t>H22サロベツ築堤外
工事の内基準点測量</t>
    <phoneticPr fontId="2"/>
  </si>
  <si>
    <t>H22サロベツ築堤外
工事の内基準点測量</t>
    <phoneticPr fontId="2"/>
  </si>
  <si>
    <t>〃</t>
    <phoneticPr fontId="2"/>
  </si>
  <si>
    <t>H25</t>
    <phoneticPr fontId="2"/>
  </si>
  <si>
    <t>天塩川・留萌川基準点測量外</t>
    <rPh sb="0" eb="2">
      <t>テシオ</t>
    </rPh>
    <rPh sb="2" eb="3">
      <t>カワ</t>
    </rPh>
    <rPh sb="4" eb="6">
      <t>ルモイ</t>
    </rPh>
    <rPh sb="6" eb="7">
      <t>カワ</t>
    </rPh>
    <rPh sb="7" eb="10">
      <t>キジュンテン</t>
    </rPh>
    <rPh sb="10" eb="12">
      <t>ソクリョウ</t>
    </rPh>
    <rPh sb="12" eb="13">
      <t>ホカ</t>
    </rPh>
    <phoneticPr fontId="2"/>
  </si>
  <si>
    <t>〃</t>
    <phoneticPr fontId="2"/>
  </si>
  <si>
    <t>〃</t>
    <phoneticPr fontId="2"/>
  </si>
  <si>
    <t>※黒字・・・変更なし　　赤字・・・変更あり　　黄色塗潰し・・・成果なし</t>
    <phoneticPr fontId="2"/>
  </si>
  <si>
    <t>〃</t>
    <phoneticPr fontId="2"/>
  </si>
  <si>
    <t>H24</t>
    <phoneticPr fontId="2"/>
  </si>
  <si>
    <t>天塩川下流縦横断測量</t>
    <rPh sb="0" eb="2">
      <t>テシオ</t>
    </rPh>
    <rPh sb="2" eb="3">
      <t>カワ</t>
    </rPh>
    <rPh sb="3" eb="5">
      <t>カリュウ</t>
    </rPh>
    <rPh sb="5" eb="6">
      <t>タテ</t>
    </rPh>
    <rPh sb="6" eb="8">
      <t>オウダン</t>
    </rPh>
    <rPh sb="8" eb="10">
      <t>ソクリョウ</t>
    </rPh>
    <phoneticPr fontId="2"/>
  </si>
  <si>
    <t>〃</t>
    <phoneticPr fontId="2"/>
  </si>
  <si>
    <t>H29</t>
    <phoneticPr fontId="2"/>
  </si>
  <si>
    <t>H18</t>
    <phoneticPr fontId="2"/>
  </si>
  <si>
    <t>H21</t>
    <phoneticPr fontId="2"/>
  </si>
  <si>
    <t>H29</t>
    <phoneticPr fontId="2"/>
  </si>
  <si>
    <t>H29</t>
    <phoneticPr fontId="2"/>
  </si>
  <si>
    <t>天塩川下流・留萌川縦横断測量</t>
    <rPh sb="0" eb="2">
      <t>テシオ</t>
    </rPh>
    <rPh sb="2" eb="3">
      <t>カワ</t>
    </rPh>
    <rPh sb="3" eb="5">
      <t>カリュウ</t>
    </rPh>
    <rPh sb="6" eb="8">
      <t>ルモイ</t>
    </rPh>
    <rPh sb="8" eb="9">
      <t>カワ</t>
    </rPh>
    <rPh sb="9" eb="12">
      <t>ジュウオウダン</t>
    </rPh>
    <rPh sb="12" eb="14">
      <t>ソクリョウ</t>
    </rPh>
    <phoneticPr fontId="2"/>
  </si>
  <si>
    <t>H30</t>
  </si>
  <si>
    <t>H30</t>
    <phoneticPr fontId="2"/>
  </si>
  <si>
    <t>H30</t>
    <phoneticPr fontId="2"/>
  </si>
  <si>
    <t>世界測地系（測地成果2011）　</t>
    <rPh sb="0" eb="2">
      <t>セカイ</t>
    </rPh>
    <rPh sb="2" eb="4">
      <t>ソクチ</t>
    </rPh>
    <rPh sb="4" eb="5">
      <t>ケイ</t>
    </rPh>
    <phoneticPr fontId="2"/>
  </si>
  <si>
    <t>H18</t>
    <phoneticPr fontId="2"/>
  </si>
  <si>
    <t>天塩川下流河川縦横断測量</t>
    <rPh sb="0" eb="2">
      <t>テシオ</t>
    </rPh>
    <rPh sb="2" eb="3">
      <t>ガワ</t>
    </rPh>
    <rPh sb="3" eb="5">
      <t>カリュウ</t>
    </rPh>
    <rPh sb="5" eb="7">
      <t>カセン</t>
    </rPh>
    <rPh sb="7" eb="10">
      <t>ジュウオウダン</t>
    </rPh>
    <rPh sb="10" eb="12">
      <t>ソクリョウ</t>
    </rPh>
    <phoneticPr fontId="2"/>
  </si>
  <si>
    <t>R1</t>
    <phoneticPr fontId="2"/>
  </si>
  <si>
    <t>H25</t>
    <phoneticPr fontId="2"/>
  </si>
  <si>
    <t>R1</t>
    <phoneticPr fontId="2"/>
  </si>
  <si>
    <t>天塩川・留萌川基準点測量外</t>
    <phoneticPr fontId="2"/>
  </si>
  <si>
    <t>天塩川下流河川縦横断測量</t>
    <phoneticPr fontId="2"/>
  </si>
  <si>
    <t>R2</t>
    <phoneticPr fontId="2"/>
  </si>
  <si>
    <t>辰根牛地区堤防法尻補強外工事</t>
    <rPh sb="0" eb="1">
      <t>タツ</t>
    </rPh>
    <rPh sb="1" eb="2">
      <t>ネ</t>
    </rPh>
    <rPh sb="2" eb="3">
      <t>ウシ</t>
    </rPh>
    <rPh sb="3" eb="5">
      <t>チク</t>
    </rPh>
    <rPh sb="5" eb="7">
      <t>テイボウ</t>
    </rPh>
    <rPh sb="7" eb="9">
      <t>ノリジリ</t>
    </rPh>
    <rPh sb="9" eb="11">
      <t>ホキョウ</t>
    </rPh>
    <rPh sb="11" eb="12">
      <t>ガイ</t>
    </rPh>
    <rPh sb="12" eb="14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</si>
</sst>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_ "/>
    <numFmt numFmtId="177" formatCode="#,##0.000_ "/>
    <numFmt numFmtId="178" formatCode="0.000"/>
  </numFmts>
  <fonts count="14" x14ac:knownFonts="1">
    <font>
      <sz val="11"/>
      <name val="ＭＳ Ｐ明朝"/>
      <family val="1"/>
      <charset val="128"/>
    </font>
    <font>
      <sz val="10.5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.5"/>
      <color rgb="FFFF0000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.5"/>
      <color rgb="FF00B0F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2">
    <xf numFmtId="0" fontId="0" fillId="0" borderId="0" xfId="0"/>
    <xf numFmtId="176" fontId="5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9" fillId="0" borderId="6" xfId="1" applyFont="1" applyBorder="1" applyAlignment="1">
      <alignment horizontal="center" vertical="center" shrinkToFit="1"/>
    </xf>
    <xf numFmtId="0" fontId="9" fillId="0" borderId="6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6" xfId="1" applyFont="1" applyBorder="1" applyAlignment="1">
      <alignment vertical="center" shrinkToFit="1"/>
    </xf>
    <xf numFmtId="176" fontId="9" fillId="0" borderId="4" xfId="0" applyNumberFormat="1" applyFont="1" applyBorder="1" applyAlignment="1">
      <alignment vertical="center"/>
    </xf>
    <xf numFmtId="177" fontId="9" fillId="0" borderId="4" xfId="0" applyNumberFormat="1" applyFont="1" applyBorder="1" applyAlignment="1">
      <alignment vertical="center"/>
    </xf>
    <xf numFmtId="0" fontId="9" fillId="0" borderId="4" xfId="1" applyFont="1" applyBorder="1" applyAlignment="1">
      <alignment horizontal="center" vertical="center" shrinkToFit="1"/>
    </xf>
    <xf numFmtId="0" fontId="9" fillId="0" borderId="4" xfId="1" applyNumberFormat="1" applyFont="1" applyBorder="1" applyAlignment="1">
      <alignment horizontal="center" vertical="center" shrinkToFit="1"/>
    </xf>
    <xf numFmtId="176" fontId="9" fillId="0" borderId="3" xfId="0" applyNumberFormat="1" applyFont="1" applyBorder="1" applyAlignment="1">
      <alignment vertical="center"/>
    </xf>
    <xf numFmtId="177" fontId="9" fillId="0" borderId="3" xfId="0" applyNumberFormat="1" applyFont="1" applyBorder="1" applyAlignment="1">
      <alignment vertical="center"/>
    </xf>
    <xf numFmtId="0" fontId="9" fillId="0" borderId="3" xfId="1" applyFont="1" applyBorder="1" applyAlignment="1">
      <alignment horizontal="center" vertical="center" shrinkToFit="1"/>
    </xf>
    <xf numFmtId="0" fontId="9" fillId="0" borderId="3" xfId="1" applyNumberFormat="1" applyFont="1" applyBorder="1" applyAlignment="1">
      <alignment horizontal="center" vertical="center" shrinkToFit="1"/>
    </xf>
    <xf numFmtId="176" fontId="9" fillId="0" borderId="3" xfId="0" applyNumberFormat="1" applyFont="1" applyFill="1" applyBorder="1" applyAlignment="1">
      <alignment vertical="center"/>
    </xf>
    <xf numFmtId="177" fontId="9" fillId="0" borderId="3" xfId="0" applyNumberFormat="1" applyFont="1" applyFill="1" applyBorder="1" applyAlignment="1">
      <alignment vertical="center"/>
    </xf>
    <xf numFmtId="0" fontId="9" fillId="0" borderId="3" xfId="1" applyFont="1" applyFill="1" applyBorder="1" applyAlignment="1">
      <alignment horizontal="center" vertical="center" shrinkToFit="1"/>
    </xf>
    <xf numFmtId="0" fontId="9" fillId="0" borderId="3" xfId="1" applyNumberFormat="1" applyFont="1" applyFill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shrinkToFit="1"/>
    </xf>
    <xf numFmtId="0" fontId="9" fillId="0" borderId="2" xfId="1" applyNumberFormat="1" applyFont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9" fillId="0" borderId="1" xfId="1" applyNumberFormat="1" applyFont="1" applyBorder="1" applyAlignment="1">
      <alignment horizontal="center" vertical="center" shrinkToFit="1"/>
    </xf>
    <xf numFmtId="176" fontId="9" fillId="0" borderId="0" xfId="0" applyNumberFormat="1" applyFont="1" applyBorder="1" applyAlignment="1">
      <alignment vertical="center"/>
    </xf>
    <xf numFmtId="177" fontId="9" fillId="0" borderId="0" xfId="0" applyNumberFormat="1" applyFont="1" applyBorder="1" applyAlignment="1">
      <alignment vertical="center"/>
    </xf>
    <xf numFmtId="0" fontId="9" fillId="0" borderId="0" xfId="1" applyFont="1" applyBorder="1" applyAlignment="1">
      <alignment horizontal="center" vertical="center" shrinkToFit="1"/>
    </xf>
    <xf numFmtId="0" fontId="9" fillId="0" borderId="0" xfId="1" applyNumberFormat="1" applyFont="1" applyBorder="1" applyAlignment="1">
      <alignment horizontal="center" vertical="center" shrinkToFit="1"/>
    </xf>
    <xf numFmtId="0" fontId="9" fillId="0" borderId="0" xfId="1" applyFont="1" applyBorder="1" applyAlignment="1">
      <alignment vertical="center" shrinkToFit="1"/>
    </xf>
    <xf numFmtId="176" fontId="6" fillId="0" borderId="3" xfId="0" applyNumberFormat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 vertical="center" shrinkToFit="1"/>
    </xf>
    <xf numFmtId="0" fontId="9" fillId="0" borderId="2" xfId="1" applyNumberFormat="1" applyFont="1" applyFill="1" applyBorder="1" applyAlignment="1">
      <alignment horizontal="center" vertical="center" shrinkToFit="1"/>
    </xf>
    <xf numFmtId="0" fontId="9" fillId="0" borderId="7" xfId="1" applyFont="1" applyFill="1" applyBorder="1" applyAlignment="1">
      <alignment horizontal="center" vertical="center" shrinkToFit="1"/>
    </xf>
    <xf numFmtId="0" fontId="9" fillId="0" borderId="5" xfId="1" applyNumberFormat="1" applyFont="1" applyFill="1" applyBorder="1" applyAlignment="1">
      <alignment horizontal="center" vertical="center" shrinkToFit="1"/>
    </xf>
    <xf numFmtId="0" fontId="9" fillId="0" borderId="7" xfId="1" applyNumberFormat="1" applyFont="1" applyFill="1" applyBorder="1" applyAlignment="1">
      <alignment horizontal="center" vertical="center" shrinkToFit="1"/>
    </xf>
    <xf numFmtId="177" fontId="9" fillId="0" borderId="1" xfId="0" applyNumberFormat="1" applyFont="1" applyFill="1" applyBorder="1" applyAlignment="1">
      <alignment vertical="center"/>
    </xf>
    <xf numFmtId="0" fontId="9" fillId="0" borderId="1" xfId="1" applyFont="1" applyFill="1" applyBorder="1" applyAlignment="1">
      <alignment horizontal="center" vertical="center" shrinkToFit="1"/>
    </xf>
    <xf numFmtId="0" fontId="9" fillId="0" borderId="1" xfId="1" applyNumberFormat="1" applyFont="1" applyFill="1" applyBorder="1" applyAlignment="1">
      <alignment horizontal="center" vertical="center" shrinkToFit="1"/>
    </xf>
    <xf numFmtId="177" fontId="9" fillId="0" borderId="4" xfId="0" applyNumberFormat="1" applyFont="1" applyFill="1" applyBorder="1" applyAlignment="1">
      <alignment vertical="center"/>
    </xf>
    <xf numFmtId="0" fontId="9" fillId="0" borderId="4" xfId="1" applyFont="1" applyFill="1" applyBorder="1" applyAlignment="1">
      <alignment horizontal="center" vertical="center" shrinkToFit="1"/>
    </xf>
    <xf numFmtId="0" fontId="9" fillId="0" borderId="4" xfId="1" applyNumberFormat="1" applyFont="1" applyFill="1" applyBorder="1" applyAlignment="1">
      <alignment horizontal="center" vertical="center" shrinkToFit="1"/>
    </xf>
    <xf numFmtId="0" fontId="9" fillId="0" borderId="5" xfId="1" applyFont="1" applyFill="1" applyBorder="1" applyAlignment="1">
      <alignment horizontal="center" vertical="center" shrinkToFit="1"/>
    </xf>
    <xf numFmtId="0" fontId="9" fillId="0" borderId="3" xfId="1" applyNumberFormat="1" applyFont="1" applyFill="1" applyBorder="1" applyAlignment="1">
      <alignment horizontal="center" vertical="top" shrinkToFit="1"/>
    </xf>
    <xf numFmtId="176" fontId="6" fillId="0" borderId="1" xfId="0" applyNumberFormat="1" applyFont="1" applyFill="1" applyBorder="1" applyAlignment="1">
      <alignment vertical="center"/>
    </xf>
    <xf numFmtId="176" fontId="6" fillId="0" borderId="4" xfId="0" applyNumberFormat="1" applyFont="1" applyFill="1" applyBorder="1" applyAlignment="1">
      <alignment vertical="center"/>
    </xf>
    <xf numFmtId="177" fontId="1" fillId="0" borderId="4" xfId="0" applyNumberFormat="1" applyFont="1" applyBorder="1" applyAlignment="1">
      <alignment vertical="center"/>
    </xf>
    <xf numFmtId="176" fontId="1" fillId="0" borderId="4" xfId="0" applyNumberFormat="1" applyFont="1" applyBorder="1" applyAlignment="1">
      <alignment vertical="center"/>
    </xf>
    <xf numFmtId="177" fontId="1" fillId="0" borderId="3" xfId="0" applyNumberFormat="1" applyFont="1" applyBorder="1" applyAlignment="1">
      <alignment vertical="center"/>
    </xf>
    <xf numFmtId="176" fontId="1" fillId="0" borderId="3" xfId="0" applyNumberFormat="1" applyFont="1" applyBorder="1" applyAlignment="1">
      <alignment vertical="center"/>
    </xf>
    <xf numFmtId="177" fontId="1" fillId="0" borderId="3" xfId="0" applyNumberFormat="1" applyFont="1" applyFill="1" applyBorder="1" applyAlignment="1">
      <alignment horizontal="right" vertical="center"/>
    </xf>
    <xf numFmtId="177" fontId="1" fillId="0" borderId="3" xfId="0" applyNumberFormat="1" applyFont="1" applyFill="1" applyBorder="1" applyAlignment="1">
      <alignment vertical="center"/>
    </xf>
    <xf numFmtId="176" fontId="1" fillId="0" borderId="3" xfId="0" applyNumberFormat="1" applyFont="1" applyFill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176" fontId="1" fillId="0" borderId="1" xfId="0" applyNumberFormat="1" applyFont="1" applyBorder="1" applyAlignment="1">
      <alignment vertical="center"/>
    </xf>
    <xf numFmtId="176" fontId="1" fillId="0" borderId="1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vertical="center"/>
    </xf>
    <xf numFmtId="177" fontId="6" fillId="0" borderId="3" xfId="0" applyNumberFormat="1" applyFont="1" applyFill="1" applyBorder="1" applyAlignment="1">
      <alignment vertical="center"/>
    </xf>
    <xf numFmtId="177" fontId="1" fillId="0" borderId="4" xfId="0" applyNumberFormat="1" applyFont="1" applyFill="1" applyBorder="1" applyAlignment="1">
      <alignment vertical="center"/>
    </xf>
    <xf numFmtId="0" fontId="12" fillId="0" borderId="3" xfId="1" applyNumberFormat="1" applyFont="1" applyFill="1" applyBorder="1" applyAlignment="1">
      <alignment horizontal="center" vertical="center" wrapText="1" shrinkToFit="1"/>
    </xf>
    <xf numFmtId="176" fontId="13" fillId="0" borderId="3" xfId="0" applyNumberFormat="1" applyFont="1" applyFill="1" applyBorder="1" applyAlignment="1">
      <alignment vertical="center"/>
    </xf>
    <xf numFmtId="176" fontId="13" fillId="0" borderId="1" xfId="0" applyNumberFormat="1" applyFont="1" applyFill="1" applyBorder="1" applyAlignment="1">
      <alignment vertical="center"/>
    </xf>
    <xf numFmtId="176" fontId="13" fillId="0" borderId="4" xfId="0" applyNumberFormat="1" applyFont="1" applyFill="1" applyBorder="1" applyAlignment="1">
      <alignment vertical="center"/>
    </xf>
    <xf numFmtId="176" fontId="9" fillId="0" borderId="2" xfId="0" applyNumberFormat="1" applyFont="1" applyBorder="1" applyAlignment="1">
      <alignment vertical="center"/>
    </xf>
    <xf numFmtId="177" fontId="9" fillId="0" borderId="2" xfId="0" applyNumberFormat="1" applyFont="1" applyFill="1" applyBorder="1" applyAlignment="1">
      <alignment vertical="center"/>
    </xf>
    <xf numFmtId="177" fontId="6" fillId="0" borderId="2" xfId="0" applyNumberFormat="1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177" fontId="9" fillId="2" borderId="3" xfId="0" applyNumberFormat="1" applyFont="1" applyFill="1" applyBorder="1" applyAlignment="1">
      <alignment vertical="center"/>
    </xf>
    <xf numFmtId="176" fontId="6" fillId="2" borderId="3" xfId="0" applyNumberFormat="1" applyFont="1" applyFill="1" applyBorder="1" applyAlignment="1">
      <alignment vertical="center"/>
    </xf>
    <xf numFmtId="0" fontId="6" fillId="2" borderId="3" xfId="1" applyFont="1" applyFill="1" applyBorder="1" applyAlignment="1">
      <alignment horizontal="center" vertical="center" shrinkToFit="1"/>
    </xf>
    <xf numFmtId="178" fontId="8" fillId="0" borderId="10" xfId="0" applyNumberFormat="1" applyFont="1" applyBorder="1" applyAlignment="1">
      <alignment horizontal="right" vertical="center"/>
    </xf>
    <xf numFmtId="176" fontId="10" fillId="0" borderId="12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13" xfId="0" applyNumberFormat="1" applyFont="1" applyBorder="1" applyAlignment="1">
      <alignment horizontal="center" vertical="center"/>
    </xf>
    <xf numFmtId="177" fontId="11" fillId="0" borderId="12" xfId="0" applyNumberFormat="1" applyFont="1" applyBorder="1" applyAlignment="1">
      <alignment horizontal="center" vertical="center"/>
    </xf>
    <xf numFmtId="177" fontId="11" fillId="0" borderId="13" xfId="0" applyNumberFormat="1" applyFont="1" applyBorder="1" applyAlignment="1">
      <alignment horizontal="center" vertical="center"/>
    </xf>
    <xf numFmtId="176" fontId="11" fillId="0" borderId="12" xfId="0" applyNumberFormat="1" applyFont="1" applyBorder="1" applyAlignment="1">
      <alignment horizontal="center" vertical="center"/>
    </xf>
    <xf numFmtId="176" fontId="11" fillId="0" borderId="13" xfId="0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left" vertical="top"/>
    </xf>
    <xf numFmtId="0" fontId="7" fillId="0" borderId="10" xfId="1" applyFont="1" applyBorder="1" applyAlignment="1">
      <alignment vertical="top"/>
    </xf>
    <xf numFmtId="176" fontId="9" fillId="0" borderId="14" xfId="0" applyNumberFormat="1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center" vertical="center"/>
    </xf>
    <xf numFmtId="176" fontId="9" fillId="0" borderId="16" xfId="0" applyNumberFormat="1" applyFont="1" applyBorder="1" applyAlignment="1">
      <alignment horizontal="center" vertical="center"/>
    </xf>
    <xf numFmtId="176" fontId="9" fillId="0" borderId="8" xfId="0" applyNumberFormat="1" applyFont="1" applyBorder="1" applyAlignment="1">
      <alignment horizontal="left" vertical="center"/>
    </xf>
    <xf numFmtId="176" fontId="9" fillId="0" borderId="9" xfId="0" applyNumberFormat="1" applyFont="1" applyBorder="1" applyAlignment="1">
      <alignment horizontal="left" vertical="center"/>
    </xf>
    <xf numFmtId="176" fontId="9" fillId="0" borderId="10" xfId="0" applyNumberFormat="1" applyFont="1" applyBorder="1" applyAlignment="1">
      <alignment horizontal="left" vertical="center"/>
    </xf>
    <xf numFmtId="176" fontId="9" fillId="0" borderId="11" xfId="0" applyNumberFormat="1" applyFont="1" applyBorder="1" applyAlignment="1">
      <alignment horizontal="left" vertical="center"/>
    </xf>
    <xf numFmtId="0" fontId="9" fillId="0" borderId="5" xfId="1" applyNumberFormat="1" applyFont="1" applyFill="1" applyBorder="1" applyAlignment="1">
      <alignment horizontal="center" vertical="center" wrapText="1" shrinkToFit="1"/>
    </xf>
    <xf numFmtId="0" fontId="9" fillId="0" borderId="7" xfId="1" applyNumberFormat="1" applyFont="1" applyFill="1" applyBorder="1" applyAlignment="1">
      <alignment horizontal="center" vertical="center" wrapText="1" shrinkToFit="1"/>
    </xf>
    <xf numFmtId="0" fontId="9" fillId="0" borderId="2" xfId="1" applyNumberFormat="1" applyFont="1" applyFill="1" applyBorder="1" applyAlignment="1">
      <alignment horizontal="center" vertical="center" wrapText="1" shrinkToFit="1"/>
    </xf>
  </cellXfs>
  <cellStyles count="2">
    <cellStyle name="標準" xfId="0" builtinId="0"/>
    <cellStyle name="標準_Ｈ９石狩川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3"/>
  <sheetViews>
    <sheetView tabSelected="1" view="pageBreakPreview" zoomScale="90" zoomScaleNormal="90" zoomScaleSheetLayoutView="90" workbookViewId="0">
      <pane xSplit="1" ySplit="4" topLeftCell="B203" activePane="bottomRight" state="frozen"/>
      <selection pane="topRight" activeCell="B1" sqref="B1"/>
      <selection pane="bottomLeft" activeCell="A5" sqref="A5"/>
      <selection pane="bottomRight" activeCell="H216" sqref="H216"/>
    </sheetView>
  </sheetViews>
  <sheetFormatPr defaultColWidth="16.25" defaultRowHeight="18.75" customHeight="1" x14ac:dyDescent="0.15"/>
  <cols>
    <col min="1" max="1" width="9.375" style="26" customWidth="1"/>
    <col min="2" max="3" width="14.375" style="27" customWidth="1"/>
    <col min="4" max="4" width="9.375" style="26" customWidth="1"/>
    <col min="5" max="5" width="6.875" style="28" customWidth="1"/>
    <col min="6" max="6" width="19.375" style="29" customWidth="1"/>
    <col min="7" max="7" width="6.875" style="28" customWidth="1"/>
    <col min="8" max="8" width="19.375" style="30" customWidth="1"/>
    <col min="9" max="10" width="14.375" style="27" customWidth="1"/>
    <col min="11" max="11" width="9.375" style="26" customWidth="1"/>
    <col min="12" max="12" width="6.875" style="30" customWidth="1"/>
    <col min="13" max="13" width="19.375" style="30" customWidth="1"/>
    <col min="14" max="14" width="6.875" style="30" customWidth="1"/>
    <col min="15" max="15" width="19.375" style="30" customWidth="1"/>
    <col min="16" max="17" width="16.25" style="3"/>
    <col min="18" max="18" width="16.25" style="4"/>
    <col min="19" max="16384" width="16.25" style="3"/>
  </cols>
  <sheetData>
    <row r="1" spans="1:19" ht="22.5" customHeight="1" x14ac:dyDescent="0.15">
      <c r="A1" s="2"/>
      <c r="B1" s="80" t="s">
        <v>20</v>
      </c>
      <c r="C1" s="80"/>
      <c r="D1" s="81" t="s">
        <v>19</v>
      </c>
      <c r="E1" s="81"/>
      <c r="F1" s="81"/>
      <c r="G1" s="81"/>
      <c r="H1" s="81"/>
      <c r="I1" s="81"/>
      <c r="J1" s="81"/>
      <c r="K1" s="81"/>
      <c r="L1" s="81"/>
      <c r="M1" s="71" t="s">
        <v>42</v>
      </c>
      <c r="N1" s="71"/>
      <c r="O1" s="71"/>
    </row>
    <row r="2" spans="1:19" ht="18.75" customHeight="1" x14ac:dyDescent="0.15">
      <c r="A2" s="72" t="s">
        <v>18</v>
      </c>
      <c r="B2" s="82" t="s">
        <v>17</v>
      </c>
      <c r="C2" s="83"/>
      <c r="D2" s="83"/>
      <c r="E2" s="83"/>
      <c r="F2" s="83"/>
      <c r="G2" s="83"/>
      <c r="H2" s="84"/>
      <c r="I2" s="82" t="s">
        <v>16</v>
      </c>
      <c r="J2" s="83"/>
      <c r="K2" s="83"/>
      <c r="L2" s="83"/>
      <c r="M2" s="83"/>
      <c r="N2" s="83"/>
      <c r="O2" s="84"/>
    </row>
    <row r="3" spans="1:19" ht="18.75" customHeight="1" x14ac:dyDescent="0.15">
      <c r="A3" s="73"/>
      <c r="B3" s="75" t="s">
        <v>15</v>
      </c>
      <c r="C3" s="75" t="s">
        <v>14</v>
      </c>
      <c r="D3" s="77" t="s">
        <v>13</v>
      </c>
      <c r="E3" s="79" t="s">
        <v>12</v>
      </c>
      <c r="F3" s="79"/>
      <c r="G3" s="79" t="s">
        <v>11</v>
      </c>
      <c r="H3" s="79"/>
      <c r="I3" s="75" t="s">
        <v>15</v>
      </c>
      <c r="J3" s="75" t="s">
        <v>14</v>
      </c>
      <c r="K3" s="77" t="s">
        <v>13</v>
      </c>
      <c r="L3" s="79" t="s">
        <v>12</v>
      </c>
      <c r="M3" s="79"/>
      <c r="N3" s="79" t="s">
        <v>11</v>
      </c>
      <c r="O3" s="79"/>
    </row>
    <row r="4" spans="1:19" ht="18.75" customHeight="1" x14ac:dyDescent="0.15">
      <c r="A4" s="74"/>
      <c r="B4" s="76"/>
      <c r="C4" s="76"/>
      <c r="D4" s="78"/>
      <c r="E4" s="5" t="s">
        <v>10</v>
      </c>
      <c r="F4" s="6" t="s">
        <v>9</v>
      </c>
      <c r="G4" s="5" t="s">
        <v>10</v>
      </c>
      <c r="H4" s="7" t="s">
        <v>9</v>
      </c>
      <c r="I4" s="76"/>
      <c r="J4" s="76"/>
      <c r="K4" s="78"/>
      <c r="L4" s="8" t="s">
        <v>10</v>
      </c>
      <c r="M4" s="7" t="s">
        <v>9</v>
      </c>
      <c r="N4" s="8" t="s">
        <v>10</v>
      </c>
      <c r="O4" s="7" t="s">
        <v>9</v>
      </c>
    </row>
    <row r="5" spans="1:19" ht="18.75" customHeight="1" x14ac:dyDescent="0.15">
      <c r="A5" s="9">
        <v>-0.2</v>
      </c>
      <c r="B5" s="47">
        <v>97633.75</v>
      </c>
      <c r="C5" s="47">
        <v>-40529.834000000003</v>
      </c>
      <c r="D5" s="48">
        <v>3.2650000000000001</v>
      </c>
      <c r="E5" s="11" t="s">
        <v>3</v>
      </c>
      <c r="F5" s="12" t="s">
        <v>2</v>
      </c>
      <c r="G5" s="11" t="s">
        <v>37</v>
      </c>
      <c r="H5" s="11" t="s">
        <v>38</v>
      </c>
      <c r="I5" s="10">
        <v>97785.342999999993</v>
      </c>
      <c r="J5" s="10">
        <v>-40574.985999999997</v>
      </c>
      <c r="K5" s="48">
        <v>1.377</v>
      </c>
      <c r="L5" s="11" t="s">
        <v>3</v>
      </c>
      <c r="M5" s="12" t="s">
        <v>2</v>
      </c>
      <c r="N5" s="11" t="s">
        <v>37</v>
      </c>
      <c r="O5" s="11" t="s">
        <v>38</v>
      </c>
      <c r="R5" s="1">
        <f>ROUND(SQRT((B5-I5)^2+(C5-J5)^2),3)</f>
        <v>158.17400000000001</v>
      </c>
      <c r="S5" s="1">
        <f t="shared" ref="S5:S53" si="0">ROUND(R5,2)</f>
        <v>158.16999999999999</v>
      </c>
    </row>
    <row r="6" spans="1:19" ht="18.75" customHeight="1" x14ac:dyDescent="0.15">
      <c r="A6" s="13">
        <v>0</v>
      </c>
      <c r="B6" s="49">
        <v>97682.164000000004</v>
      </c>
      <c r="C6" s="49">
        <v>-40112.360999999997</v>
      </c>
      <c r="D6" s="50">
        <v>1.5880000000000001</v>
      </c>
      <c r="E6" s="15" t="s">
        <v>0</v>
      </c>
      <c r="F6" s="16" t="s">
        <v>0</v>
      </c>
      <c r="G6" s="15" t="s">
        <v>0</v>
      </c>
      <c r="H6" s="16" t="s">
        <v>1</v>
      </c>
      <c r="I6" s="14">
        <v>97860.622000000003</v>
      </c>
      <c r="J6" s="14">
        <v>-40435.699000000001</v>
      </c>
      <c r="K6" s="50">
        <v>1.6259999999999999</v>
      </c>
      <c r="L6" s="15" t="s">
        <v>0</v>
      </c>
      <c r="M6" s="16" t="s">
        <v>0</v>
      </c>
      <c r="N6" s="15" t="s">
        <v>0</v>
      </c>
      <c r="O6" s="16" t="s">
        <v>1</v>
      </c>
      <c r="R6" s="1">
        <f t="shared" ref="R6:R53" si="1">ROUND(SQRT((B6-I6)^2+(C6-J6)^2),3)</f>
        <v>369.31700000000001</v>
      </c>
      <c r="S6" s="1">
        <f t="shared" si="0"/>
        <v>369.32</v>
      </c>
    </row>
    <row r="7" spans="1:19" ht="18.75" customHeight="1" x14ac:dyDescent="0.15">
      <c r="A7" s="13">
        <v>0.2</v>
      </c>
      <c r="B7" s="49">
        <v>97863.625</v>
      </c>
      <c r="C7" s="49">
        <v>-40037.423999999999</v>
      </c>
      <c r="D7" s="50">
        <v>7.952</v>
      </c>
      <c r="E7" s="15" t="s">
        <v>0</v>
      </c>
      <c r="F7" s="16" t="s">
        <v>0</v>
      </c>
      <c r="G7" s="15" t="s">
        <v>0</v>
      </c>
      <c r="H7" s="16" t="s">
        <v>0</v>
      </c>
      <c r="I7" s="14">
        <v>98001.141000000003</v>
      </c>
      <c r="J7" s="14">
        <v>-40364.521000000001</v>
      </c>
      <c r="K7" s="50">
        <v>1.7130000000000001</v>
      </c>
      <c r="L7" s="15" t="s">
        <v>0</v>
      </c>
      <c r="M7" s="16" t="s">
        <v>0</v>
      </c>
      <c r="N7" s="15" t="s">
        <v>0</v>
      </c>
      <c r="O7" s="16" t="s">
        <v>0</v>
      </c>
      <c r="R7" s="1">
        <f t="shared" si="1"/>
        <v>354.82799999999997</v>
      </c>
      <c r="S7" s="1">
        <f t="shared" si="0"/>
        <v>354.83</v>
      </c>
    </row>
    <row r="8" spans="1:19" ht="18.75" customHeight="1" x14ac:dyDescent="0.15">
      <c r="A8" s="13">
        <v>0.4</v>
      </c>
      <c r="B8" s="49">
        <v>98174.524999999994</v>
      </c>
      <c r="C8" s="49">
        <v>-40102.328999999998</v>
      </c>
      <c r="D8" s="50">
        <v>6.8090000000000002</v>
      </c>
      <c r="E8" s="15" t="s">
        <v>0</v>
      </c>
      <c r="F8" s="16" t="s">
        <v>0</v>
      </c>
      <c r="G8" s="15" t="s">
        <v>0</v>
      </c>
      <c r="H8" s="16" t="s">
        <v>0</v>
      </c>
      <c r="I8" s="14">
        <v>98140.997000000003</v>
      </c>
      <c r="J8" s="14">
        <v>-40375.339</v>
      </c>
      <c r="K8" s="50">
        <v>2.8530000000000002</v>
      </c>
      <c r="L8" s="15" t="s">
        <v>0</v>
      </c>
      <c r="M8" s="16" t="s">
        <v>0</v>
      </c>
      <c r="N8" s="15" t="s">
        <v>0</v>
      </c>
      <c r="O8" s="16" t="s">
        <v>0</v>
      </c>
      <c r="R8" s="1">
        <f t="shared" si="1"/>
        <v>275.06099999999998</v>
      </c>
      <c r="S8" s="1">
        <f t="shared" si="0"/>
        <v>275.06</v>
      </c>
    </row>
    <row r="9" spans="1:19" ht="18.75" customHeight="1" x14ac:dyDescent="0.15">
      <c r="A9" s="13">
        <v>0.6</v>
      </c>
      <c r="B9" s="49">
        <v>98378.96</v>
      </c>
      <c r="C9" s="49">
        <v>-40140.440999999999</v>
      </c>
      <c r="D9" s="50">
        <v>5.2850000000000001</v>
      </c>
      <c r="E9" s="15" t="s">
        <v>0</v>
      </c>
      <c r="F9" s="16" t="s">
        <v>0</v>
      </c>
      <c r="G9" s="15" t="s">
        <v>0</v>
      </c>
      <c r="H9" s="16" t="s">
        <v>0</v>
      </c>
      <c r="I9" s="14">
        <v>98335.741999999998</v>
      </c>
      <c r="J9" s="14">
        <v>-40431.17</v>
      </c>
      <c r="K9" s="50">
        <v>3.8490000000000002</v>
      </c>
      <c r="L9" s="15" t="s">
        <v>0</v>
      </c>
      <c r="M9" s="16" t="s">
        <v>0</v>
      </c>
      <c r="N9" s="15" t="s">
        <v>0</v>
      </c>
      <c r="O9" s="16" t="s">
        <v>0</v>
      </c>
      <c r="R9" s="1">
        <f t="shared" si="1"/>
        <v>293.92399999999998</v>
      </c>
      <c r="S9" s="1">
        <f t="shared" si="0"/>
        <v>293.92</v>
      </c>
    </row>
    <row r="10" spans="1:19" ht="18.75" customHeight="1" x14ac:dyDescent="0.15">
      <c r="A10" s="13">
        <v>0.8</v>
      </c>
      <c r="B10" s="49">
        <v>98569.202000000005</v>
      </c>
      <c r="C10" s="49">
        <v>-40163.279000000002</v>
      </c>
      <c r="D10" s="50">
        <v>6.1050000000000004</v>
      </c>
      <c r="E10" s="15" t="s">
        <v>0</v>
      </c>
      <c r="F10" s="16" t="s">
        <v>0</v>
      </c>
      <c r="G10" s="15" t="s">
        <v>0</v>
      </c>
      <c r="H10" s="16" t="s">
        <v>0</v>
      </c>
      <c r="I10" s="14">
        <v>98528.52</v>
      </c>
      <c r="J10" s="14">
        <v>-40469.730000000003</v>
      </c>
      <c r="K10" s="50">
        <v>3.75</v>
      </c>
      <c r="L10" s="15" t="s">
        <v>0</v>
      </c>
      <c r="M10" s="16" t="s">
        <v>0</v>
      </c>
      <c r="N10" s="15" t="s">
        <v>0</v>
      </c>
      <c r="O10" s="16" t="s">
        <v>0</v>
      </c>
      <c r="R10" s="1">
        <f t="shared" si="1"/>
        <v>309.14</v>
      </c>
      <c r="S10" s="1">
        <f t="shared" si="0"/>
        <v>309.14</v>
      </c>
    </row>
    <row r="11" spans="1:19" ht="18.75" customHeight="1" x14ac:dyDescent="0.15">
      <c r="A11" s="13">
        <v>1</v>
      </c>
      <c r="B11" s="49">
        <v>98788.437000000005</v>
      </c>
      <c r="C11" s="49">
        <v>-40215.052000000003</v>
      </c>
      <c r="D11" s="50">
        <v>4.3230000000000004</v>
      </c>
      <c r="E11" s="15" t="s">
        <v>0</v>
      </c>
      <c r="F11" s="16" t="s">
        <v>0</v>
      </c>
      <c r="G11" s="15" t="s">
        <v>0</v>
      </c>
      <c r="H11" s="16" t="s">
        <v>0</v>
      </c>
      <c r="I11" s="49">
        <v>98729.205000000002</v>
      </c>
      <c r="J11" s="49">
        <v>-40515.411999999997</v>
      </c>
      <c r="K11" s="50">
        <v>4.6289999999999996</v>
      </c>
      <c r="L11" s="15" t="s">
        <v>33</v>
      </c>
      <c r="M11" s="15" t="s">
        <v>38</v>
      </c>
      <c r="N11" s="15" t="s">
        <v>0</v>
      </c>
      <c r="O11" s="16" t="s">
        <v>0</v>
      </c>
      <c r="R11" s="1">
        <f t="shared" si="1"/>
        <v>306.14499999999998</v>
      </c>
      <c r="S11" s="1">
        <f t="shared" si="0"/>
        <v>306.14999999999998</v>
      </c>
    </row>
    <row r="12" spans="1:19" ht="18.75" customHeight="1" x14ac:dyDescent="0.15">
      <c r="A12" s="13">
        <v>1.2</v>
      </c>
      <c r="B12" s="49">
        <v>98964.051000000007</v>
      </c>
      <c r="C12" s="49">
        <v>-40233.962</v>
      </c>
      <c r="D12" s="50">
        <v>9.1370000000000005</v>
      </c>
      <c r="E12" s="15" t="s">
        <v>0</v>
      </c>
      <c r="F12" s="16" t="s">
        <v>0</v>
      </c>
      <c r="G12" s="15" t="s">
        <v>0</v>
      </c>
      <c r="H12" s="16" t="s">
        <v>0</v>
      </c>
      <c r="I12" s="14">
        <v>98929.826000000001</v>
      </c>
      <c r="J12" s="14">
        <v>-40578.830999999998</v>
      </c>
      <c r="K12" s="50">
        <v>4.0049999999999999</v>
      </c>
      <c r="L12" s="15" t="s">
        <v>34</v>
      </c>
      <c r="M12" s="16" t="s">
        <v>2</v>
      </c>
      <c r="N12" s="15" t="s">
        <v>0</v>
      </c>
      <c r="O12" s="16" t="s">
        <v>0</v>
      </c>
      <c r="R12" s="1">
        <f t="shared" si="1"/>
        <v>346.56299999999999</v>
      </c>
      <c r="S12" s="1">
        <f t="shared" si="0"/>
        <v>346.56</v>
      </c>
    </row>
    <row r="13" spans="1:19" ht="18.75" customHeight="1" x14ac:dyDescent="0.15">
      <c r="A13" s="13">
        <v>1.4</v>
      </c>
      <c r="B13" s="49">
        <v>99179.933000000005</v>
      </c>
      <c r="C13" s="49">
        <v>-40274.449999999997</v>
      </c>
      <c r="D13" s="50">
        <v>5.4119999999999999</v>
      </c>
      <c r="E13" s="15" t="s">
        <v>0</v>
      </c>
      <c r="F13" s="16" t="s">
        <v>0</v>
      </c>
      <c r="G13" s="15" t="s">
        <v>0</v>
      </c>
      <c r="H13" s="16" t="s">
        <v>0</v>
      </c>
      <c r="I13" s="14">
        <v>99111.365000000005</v>
      </c>
      <c r="J13" s="14">
        <v>-40621.917000000001</v>
      </c>
      <c r="K13" s="50">
        <v>3.7080000000000002</v>
      </c>
      <c r="L13" s="15" t="s">
        <v>0</v>
      </c>
      <c r="M13" s="16" t="s">
        <v>0</v>
      </c>
      <c r="N13" s="15" t="s">
        <v>0</v>
      </c>
      <c r="O13" s="16" t="s">
        <v>0</v>
      </c>
      <c r="R13" s="1">
        <f t="shared" si="1"/>
        <v>354.16800000000001</v>
      </c>
      <c r="S13" s="1">
        <f t="shared" si="0"/>
        <v>354.17</v>
      </c>
    </row>
    <row r="14" spans="1:19" ht="18.75" customHeight="1" x14ac:dyDescent="0.15">
      <c r="A14" s="13">
        <v>1.6</v>
      </c>
      <c r="B14" s="49">
        <v>99357.135999999999</v>
      </c>
      <c r="C14" s="49">
        <v>-40311.343000000001</v>
      </c>
      <c r="D14" s="50">
        <v>8.5909999999999993</v>
      </c>
      <c r="E14" s="15" t="s">
        <v>0</v>
      </c>
      <c r="F14" s="16" t="s">
        <v>0</v>
      </c>
      <c r="G14" s="15" t="s">
        <v>0</v>
      </c>
      <c r="H14" s="16" t="s">
        <v>0</v>
      </c>
      <c r="I14" s="14">
        <v>99304.409</v>
      </c>
      <c r="J14" s="14">
        <v>-40684.807000000001</v>
      </c>
      <c r="K14" s="50">
        <v>4.4710000000000001</v>
      </c>
      <c r="L14" s="15" t="s">
        <v>0</v>
      </c>
      <c r="M14" s="16" t="s">
        <v>0</v>
      </c>
      <c r="N14" s="15" t="s">
        <v>0</v>
      </c>
      <c r="O14" s="16" t="s">
        <v>0</v>
      </c>
      <c r="R14" s="1">
        <f t="shared" si="1"/>
        <v>377.16800000000001</v>
      </c>
      <c r="S14" s="1">
        <f t="shared" si="0"/>
        <v>377.17</v>
      </c>
    </row>
    <row r="15" spans="1:19" ht="18.75" customHeight="1" x14ac:dyDescent="0.15">
      <c r="A15" s="13">
        <v>1.8</v>
      </c>
      <c r="B15" s="49">
        <v>99555.456000000006</v>
      </c>
      <c r="C15" s="49">
        <v>-40337.796999999999</v>
      </c>
      <c r="D15" s="50">
        <v>6.0170000000000003</v>
      </c>
      <c r="E15" s="15" t="s">
        <v>0</v>
      </c>
      <c r="F15" s="16" t="s">
        <v>0</v>
      </c>
      <c r="G15" s="15" t="s">
        <v>0</v>
      </c>
      <c r="H15" s="16" t="s">
        <v>0</v>
      </c>
      <c r="I15" s="14">
        <v>99487.519</v>
      </c>
      <c r="J15" s="14">
        <v>-40729.434999999998</v>
      </c>
      <c r="K15" s="50">
        <v>3.3849999999999998</v>
      </c>
      <c r="L15" s="15" t="s">
        <v>0</v>
      </c>
      <c r="M15" s="16" t="s">
        <v>0</v>
      </c>
      <c r="N15" s="15" t="s">
        <v>0</v>
      </c>
      <c r="O15" s="16" t="s">
        <v>0</v>
      </c>
      <c r="R15" s="1">
        <f t="shared" si="1"/>
        <v>397.48700000000002</v>
      </c>
      <c r="S15" s="1">
        <f t="shared" si="0"/>
        <v>397.49</v>
      </c>
    </row>
    <row r="16" spans="1:19" ht="18.75" customHeight="1" x14ac:dyDescent="0.15">
      <c r="A16" s="13">
        <v>2</v>
      </c>
      <c r="B16" s="49">
        <v>99767.38</v>
      </c>
      <c r="C16" s="49">
        <v>-40381.294000000002</v>
      </c>
      <c r="D16" s="50">
        <v>6.6260000000000003</v>
      </c>
      <c r="E16" s="15" t="s">
        <v>0</v>
      </c>
      <c r="F16" s="16" t="s">
        <v>0</v>
      </c>
      <c r="G16" s="15" t="s">
        <v>0</v>
      </c>
      <c r="H16" s="16" t="s">
        <v>0</v>
      </c>
      <c r="I16" s="14">
        <v>99659.714999999997</v>
      </c>
      <c r="J16" s="14">
        <v>-40778.453000000001</v>
      </c>
      <c r="K16" s="50">
        <v>3.4209999999999998</v>
      </c>
      <c r="L16" s="15" t="s">
        <v>0</v>
      </c>
      <c r="M16" s="16" t="s">
        <v>0</v>
      </c>
      <c r="N16" s="15" t="s">
        <v>0</v>
      </c>
      <c r="O16" s="16" t="s">
        <v>0</v>
      </c>
      <c r="R16" s="1">
        <f t="shared" si="1"/>
        <v>411.49400000000003</v>
      </c>
      <c r="S16" s="1">
        <f t="shared" si="0"/>
        <v>411.49</v>
      </c>
    </row>
    <row r="17" spans="1:19" ht="18.75" customHeight="1" x14ac:dyDescent="0.15">
      <c r="A17" s="13">
        <v>2.2000000000000002</v>
      </c>
      <c r="B17" s="49">
        <v>99967.206000000006</v>
      </c>
      <c r="C17" s="49">
        <v>-40443.86</v>
      </c>
      <c r="D17" s="50">
        <v>6.6230000000000002</v>
      </c>
      <c r="E17" s="15" t="s">
        <v>33</v>
      </c>
      <c r="F17" s="15" t="s">
        <v>38</v>
      </c>
      <c r="G17" s="15" t="s">
        <v>0</v>
      </c>
      <c r="H17" s="16" t="s">
        <v>0</v>
      </c>
      <c r="I17" s="14">
        <v>99858.555999999997</v>
      </c>
      <c r="J17" s="14">
        <v>-40824.599000000002</v>
      </c>
      <c r="K17" s="50">
        <v>3.1859999999999999</v>
      </c>
      <c r="L17" s="15" t="s">
        <v>0</v>
      </c>
      <c r="M17" s="16" t="s">
        <v>0</v>
      </c>
      <c r="N17" s="15" t="s">
        <v>0</v>
      </c>
      <c r="O17" s="16" t="s">
        <v>0</v>
      </c>
      <c r="R17" s="1">
        <f t="shared" si="1"/>
        <v>395.93799999999999</v>
      </c>
      <c r="S17" s="1">
        <f t="shared" si="0"/>
        <v>395.94</v>
      </c>
    </row>
    <row r="18" spans="1:19" ht="18.75" customHeight="1" x14ac:dyDescent="0.15">
      <c r="A18" s="13">
        <v>2.4</v>
      </c>
      <c r="B18" s="49">
        <v>100184.96000000001</v>
      </c>
      <c r="C18" s="49">
        <v>-40511.828000000001</v>
      </c>
      <c r="D18" s="50">
        <v>9.8059999999999992</v>
      </c>
      <c r="E18" s="15" t="s">
        <v>34</v>
      </c>
      <c r="F18" s="16" t="s">
        <v>2</v>
      </c>
      <c r="G18" s="15" t="s">
        <v>0</v>
      </c>
      <c r="H18" s="16" t="s">
        <v>0</v>
      </c>
      <c r="I18" s="14">
        <v>100056.486</v>
      </c>
      <c r="J18" s="14">
        <v>-40864.692999999999</v>
      </c>
      <c r="K18" s="50">
        <v>2.7559999999999998</v>
      </c>
      <c r="L18" s="15" t="s">
        <v>0</v>
      </c>
      <c r="M18" s="16" t="s">
        <v>0</v>
      </c>
      <c r="N18" s="15" t="s">
        <v>0</v>
      </c>
      <c r="O18" s="16" t="s">
        <v>0</v>
      </c>
      <c r="R18" s="1">
        <f t="shared" si="1"/>
        <v>375.52499999999998</v>
      </c>
      <c r="S18" s="1">
        <f t="shared" si="0"/>
        <v>375.53</v>
      </c>
    </row>
    <row r="19" spans="1:19" ht="18.75" customHeight="1" x14ac:dyDescent="0.15">
      <c r="A19" s="13">
        <v>2.6</v>
      </c>
      <c r="B19" s="49">
        <v>100346.97199999999</v>
      </c>
      <c r="C19" s="49">
        <v>-40564.485000000001</v>
      </c>
      <c r="D19" s="50">
        <v>7.335</v>
      </c>
      <c r="E19" s="15" t="s">
        <v>0</v>
      </c>
      <c r="F19" s="16" t="s">
        <v>0</v>
      </c>
      <c r="G19" s="15" t="s">
        <v>0</v>
      </c>
      <c r="H19" s="16" t="s">
        <v>0</v>
      </c>
      <c r="I19" s="14">
        <v>100226.068</v>
      </c>
      <c r="J19" s="14">
        <v>-40941.491999999998</v>
      </c>
      <c r="K19" s="50">
        <v>2.427</v>
      </c>
      <c r="L19" s="15" t="s">
        <v>0</v>
      </c>
      <c r="M19" s="16" t="s">
        <v>0</v>
      </c>
      <c r="N19" s="15" t="s">
        <v>0</v>
      </c>
      <c r="O19" s="16" t="s">
        <v>0</v>
      </c>
      <c r="R19" s="1">
        <f t="shared" si="1"/>
        <v>395.91899999999998</v>
      </c>
      <c r="S19" s="1">
        <f t="shared" si="0"/>
        <v>395.92</v>
      </c>
    </row>
    <row r="20" spans="1:19" ht="18.75" customHeight="1" x14ac:dyDescent="0.15">
      <c r="A20" s="17">
        <v>2.8</v>
      </c>
      <c r="B20" s="51">
        <v>100569.095</v>
      </c>
      <c r="C20" s="52">
        <v>-40624.283000000003</v>
      </c>
      <c r="D20" s="53">
        <v>1.466</v>
      </c>
      <c r="E20" s="19" t="s">
        <v>0</v>
      </c>
      <c r="F20" s="20" t="s">
        <v>0</v>
      </c>
      <c r="G20" s="19" t="s">
        <v>0</v>
      </c>
      <c r="H20" s="20" t="s">
        <v>0</v>
      </c>
      <c r="I20" s="18">
        <v>100422.45</v>
      </c>
      <c r="J20" s="18">
        <v>-40988.879999999997</v>
      </c>
      <c r="K20" s="53">
        <v>2.5209999999999999</v>
      </c>
      <c r="L20" s="19" t="s">
        <v>8</v>
      </c>
      <c r="M20" s="20" t="s">
        <v>7</v>
      </c>
      <c r="N20" s="15" t="s">
        <v>0</v>
      </c>
      <c r="O20" s="16" t="s">
        <v>0</v>
      </c>
      <c r="R20" s="1">
        <f t="shared" si="1"/>
        <v>392.983</v>
      </c>
      <c r="S20" s="1">
        <f t="shared" si="0"/>
        <v>392.98</v>
      </c>
    </row>
    <row r="21" spans="1:19" ht="18.75" customHeight="1" x14ac:dyDescent="0.15">
      <c r="A21" s="13">
        <v>3</v>
      </c>
      <c r="B21" s="49">
        <v>100752.57</v>
      </c>
      <c r="C21" s="49">
        <v>-40555.822999999997</v>
      </c>
      <c r="D21" s="50">
        <v>2.9729999999999999</v>
      </c>
      <c r="E21" s="15" t="s">
        <v>0</v>
      </c>
      <c r="F21" s="16" t="s">
        <v>0</v>
      </c>
      <c r="G21" s="15" t="s">
        <v>0</v>
      </c>
      <c r="H21" s="16" t="s">
        <v>0</v>
      </c>
      <c r="I21" s="14">
        <v>100629.364</v>
      </c>
      <c r="J21" s="14">
        <v>-41032.014999999999</v>
      </c>
      <c r="K21" s="50">
        <v>2.5819999999999999</v>
      </c>
      <c r="L21" s="15" t="s">
        <v>0</v>
      </c>
      <c r="M21" s="16" t="s">
        <v>0</v>
      </c>
      <c r="N21" s="15" t="s">
        <v>0</v>
      </c>
      <c r="O21" s="16" t="s">
        <v>0</v>
      </c>
      <c r="R21" s="1">
        <f t="shared" si="1"/>
        <v>491.87200000000001</v>
      </c>
      <c r="S21" s="1">
        <f t="shared" si="0"/>
        <v>491.87</v>
      </c>
    </row>
    <row r="22" spans="1:19" ht="18.75" customHeight="1" x14ac:dyDescent="0.15">
      <c r="A22" s="13">
        <v>3.2</v>
      </c>
      <c r="B22" s="49">
        <v>100975.71400000001</v>
      </c>
      <c r="C22" s="49">
        <v>-40555.529000000002</v>
      </c>
      <c r="D22" s="50">
        <v>2.7029999999999998</v>
      </c>
      <c r="E22" s="21" t="s">
        <v>0</v>
      </c>
      <c r="F22" s="16" t="s">
        <v>0</v>
      </c>
      <c r="G22" s="21" t="s">
        <v>0</v>
      </c>
      <c r="H22" s="22" t="s">
        <v>0</v>
      </c>
      <c r="I22" s="49">
        <v>100837.85799999999</v>
      </c>
      <c r="J22" s="49">
        <v>-41088.805999999997</v>
      </c>
      <c r="K22" s="50">
        <v>10.052</v>
      </c>
      <c r="L22" s="21" t="s">
        <v>33</v>
      </c>
      <c r="M22" s="15" t="s">
        <v>38</v>
      </c>
      <c r="N22" s="21" t="s">
        <v>0</v>
      </c>
      <c r="O22" s="22" t="s">
        <v>0</v>
      </c>
      <c r="R22" s="1">
        <f t="shared" si="1"/>
        <v>550.80700000000002</v>
      </c>
      <c r="S22" s="1">
        <f t="shared" si="0"/>
        <v>550.80999999999995</v>
      </c>
    </row>
    <row r="23" spans="1:19" ht="18.75" customHeight="1" x14ac:dyDescent="0.15">
      <c r="A23" s="13">
        <v>3.4</v>
      </c>
      <c r="B23" s="49">
        <v>101187.886</v>
      </c>
      <c r="C23" s="49">
        <v>-40614.837</v>
      </c>
      <c r="D23" s="50">
        <v>1.083</v>
      </c>
      <c r="E23" s="15" t="s">
        <v>0</v>
      </c>
      <c r="F23" s="16" t="s">
        <v>0</v>
      </c>
      <c r="G23" s="15" t="s">
        <v>0</v>
      </c>
      <c r="H23" s="16" t="s">
        <v>0</v>
      </c>
      <c r="I23" s="14">
        <v>101011.41800000001</v>
      </c>
      <c r="J23" s="14">
        <v>-41142.163999999997</v>
      </c>
      <c r="K23" s="50">
        <v>9.0459999999999994</v>
      </c>
      <c r="L23" s="15" t="s">
        <v>35</v>
      </c>
      <c r="M23" s="20" t="s">
        <v>7</v>
      </c>
      <c r="N23" s="15" t="s">
        <v>0</v>
      </c>
      <c r="O23" s="16" t="s">
        <v>0</v>
      </c>
      <c r="R23" s="1">
        <f t="shared" si="1"/>
        <v>556.07100000000003</v>
      </c>
      <c r="S23" s="1">
        <f t="shared" si="0"/>
        <v>556.07000000000005</v>
      </c>
    </row>
    <row r="24" spans="1:19" ht="18.75" customHeight="1" x14ac:dyDescent="0.15">
      <c r="A24" s="13">
        <v>3.6</v>
      </c>
      <c r="B24" s="49">
        <v>101388.667</v>
      </c>
      <c r="C24" s="49">
        <v>-40661.555999999997</v>
      </c>
      <c r="D24" s="50">
        <v>1.151</v>
      </c>
      <c r="E24" s="21" t="s">
        <v>0</v>
      </c>
      <c r="F24" s="16" t="s">
        <v>0</v>
      </c>
      <c r="G24" s="21" t="s">
        <v>0</v>
      </c>
      <c r="H24" s="22" t="s">
        <v>0</v>
      </c>
      <c r="I24" s="14">
        <v>101192.35799999999</v>
      </c>
      <c r="J24" s="14">
        <v>-41199.042999999998</v>
      </c>
      <c r="K24" s="50">
        <v>12.114000000000001</v>
      </c>
      <c r="L24" s="21" t="s">
        <v>0</v>
      </c>
      <c r="M24" s="16" t="s">
        <v>0</v>
      </c>
      <c r="N24" s="21" t="s">
        <v>0</v>
      </c>
      <c r="O24" s="22" t="s">
        <v>0</v>
      </c>
      <c r="R24" s="1">
        <f t="shared" si="1"/>
        <v>572.21500000000003</v>
      </c>
      <c r="S24" s="1">
        <f t="shared" si="0"/>
        <v>572.22</v>
      </c>
    </row>
    <row r="25" spans="1:19" ht="18.75" customHeight="1" x14ac:dyDescent="0.15">
      <c r="A25" s="13">
        <v>3.8</v>
      </c>
      <c r="B25" s="49">
        <v>101581.265</v>
      </c>
      <c r="C25" s="49">
        <v>-40699.574000000001</v>
      </c>
      <c r="D25" s="50">
        <v>1.1000000000000001</v>
      </c>
      <c r="E25" s="15" t="s">
        <v>0</v>
      </c>
      <c r="F25" s="16" t="s">
        <v>0</v>
      </c>
      <c r="G25" s="15" t="s">
        <v>0</v>
      </c>
      <c r="H25" s="16" t="s">
        <v>0</v>
      </c>
      <c r="I25" s="14">
        <v>101385.943</v>
      </c>
      <c r="J25" s="14">
        <v>-41250.374000000003</v>
      </c>
      <c r="K25" s="50">
        <v>11.096</v>
      </c>
      <c r="L25" s="15" t="s">
        <v>0</v>
      </c>
      <c r="M25" s="16" t="s">
        <v>0</v>
      </c>
      <c r="N25" s="15" t="s">
        <v>0</v>
      </c>
      <c r="O25" s="16" t="s">
        <v>0</v>
      </c>
      <c r="R25" s="1">
        <f t="shared" si="1"/>
        <v>584.40700000000004</v>
      </c>
      <c r="S25" s="1">
        <f t="shared" si="0"/>
        <v>584.41</v>
      </c>
    </row>
    <row r="26" spans="1:19" ht="18.75" customHeight="1" x14ac:dyDescent="0.15">
      <c r="A26" s="13">
        <v>4</v>
      </c>
      <c r="B26" s="49">
        <v>101725.67</v>
      </c>
      <c r="C26" s="49">
        <v>-40723.396000000001</v>
      </c>
      <c r="D26" s="50">
        <v>1.012</v>
      </c>
      <c r="E26" s="21" t="s">
        <v>0</v>
      </c>
      <c r="F26" s="16" t="s">
        <v>0</v>
      </c>
      <c r="G26" s="21" t="s">
        <v>0</v>
      </c>
      <c r="H26" s="22" t="s">
        <v>0</v>
      </c>
      <c r="I26" s="14">
        <v>101620.58900000001</v>
      </c>
      <c r="J26" s="14">
        <v>-41263.360999999997</v>
      </c>
      <c r="K26" s="50">
        <v>10.244999999999999</v>
      </c>
      <c r="L26" s="21" t="s">
        <v>0</v>
      </c>
      <c r="M26" s="16" t="s">
        <v>0</v>
      </c>
      <c r="N26" s="21" t="s">
        <v>0</v>
      </c>
      <c r="O26" s="22" t="s">
        <v>0</v>
      </c>
      <c r="R26" s="1">
        <f t="shared" si="1"/>
        <v>550.09500000000003</v>
      </c>
      <c r="S26" s="1">
        <f t="shared" si="0"/>
        <v>550.1</v>
      </c>
    </row>
    <row r="27" spans="1:19" ht="18.75" customHeight="1" x14ac:dyDescent="0.15">
      <c r="A27" s="13">
        <v>4.2</v>
      </c>
      <c r="B27" s="49">
        <v>101936.01700000001</v>
      </c>
      <c r="C27" s="49">
        <v>-40754.705000000002</v>
      </c>
      <c r="D27" s="50">
        <v>0.80400000000000005</v>
      </c>
      <c r="E27" s="15" t="s">
        <v>0</v>
      </c>
      <c r="F27" s="16" t="s">
        <v>0</v>
      </c>
      <c r="G27" s="15" t="s">
        <v>0</v>
      </c>
      <c r="H27" s="16" t="s">
        <v>0</v>
      </c>
      <c r="I27" s="14">
        <v>101814.476</v>
      </c>
      <c r="J27" s="14">
        <v>-41345.919000000002</v>
      </c>
      <c r="K27" s="50">
        <v>7.9569999999999999</v>
      </c>
      <c r="L27" s="15" t="s">
        <v>0</v>
      </c>
      <c r="M27" s="16" t="s">
        <v>0</v>
      </c>
      <c r="N27" s="15" t="s">
        <v>0</v>
      </c>
      <c r="O27" s="16" t="s">
        <v>0</v>
      </c>
      <c r="R27" s="1">
        <f t="shared" si="1"/>
        <v>603.57799999999997</v>
      </c>
      <c r="S27" s="1">
        <f t="shared" si="0"/>
        <v>603.58000000000004</v>
      </c>
    </row>
    <row r="28" spans="1:19" ht="18.75" customHeight="1" x14ac:dyDescent="0.15">
      <c r="A28" s="13">
        <v>4.4000000000000004</v>
      </c>
      <c r="B28" s="49">
        <v>102125.33500000001</v>
      </c>
      <c r="C28" s="49">
        <v>-40779.720999999998</v>
      </c>
      <c r="D28" s="50">
        <v>1.1579999999999999</v>
      </c>
      <c r="E28" s="21" t="s">
        <v>0</v>
      </c>
      <c r="F28" s="16" t="s">
        <v>0</v>
      </c>
      <c r="G28" s="21" t="s">
        <v>0</v>
      </c>
      <c r="H28" s="22" t="s">
        <v>0</v>
      </c>
      <c r="I28" s="14">
        <v>102046.217</v>
      </c>
      <c r="J28" s="14">
        <v>-41366.228000000003</v>
      </c>
      <c r="K28" s="50">
        <v>9.8510000000000009</v>
      </c>
      <c r="L28" s="21" t="s">
        <v>0</v>
      </c>
      <c r="M28" s="16" t="s">
        <v>0</v>
      </c>
      <c r="N28" s="21" t="s">
        <v>0</v>
      </c>
      <c r="O28" s="22" t="s">
        <v>0</v>
      </c>
      <c r="R28" s="1">
        <f t="shared" si="1"/>
        <v>591.81899999999996</v>
      </c>
      <c r="S28" s="1">
        <f t="shared" si="0"/>
        <v>591.82000000000005</v>
      </c>
    </row>
    <row r="29" spans="1:19" ht="18.75" customHeight="1" x14ac:dyDescent="0.15">
      <c r="A29" s="13">
        <v>4.5999999999999996</v>
      </c>
      <c r="B29" s="49">
        <v>102299.564</v>
      </c>
      <c r="C29" s="49">
        <v>-40803.525999999998</v>
      </c>
      <c r="D29" s="50">
        <v>1.179</v>
      </c>
      <c r="E29" s="15" t="s">
        <v>0</v>
      </c>
      <c r="F29" s="16" t="s">
        <v>0</v>
      </c>
      <c r="G29" s="15" t="s">
        <v>0</v>
      </c>
      <c r="H29" s="16" t="s">
        <v>0</v>
      </c>
      <c r="I29" s="14">
        <v>102241.62</v>
      </c>
      <c r="J29" s="14">
        <v>-41358.909</v>
      </c>
      <c r="K29" s="50">
        <v>7.9470000000000001</v>
      </c>
      <c r="L29" s="15" t="s">
        <v>0</v>
      </c>
      <c r="M29" s="16" t="s">
        <v>0</v>
      </c>
      <c r="N29" s="15" t="s">
        <v>0</v>
      </c>
      <c r="O29" s="16" t="s">
        <v>0</v>
      </c>
      <c r="R29" s="1">
        <f t="shared" si="1"/>
        <v>558.39800000000002</v>
      </c>
      <c r="S29" s="1">
        <f t="shared" si="0"/>
        <v>558.4</v>
      </c>
    </row>
    <row r="30" spans="1:19" ht="18.75" customHeight="1" x14ac:dyDescent="0.15">
      <c r="A30" s="13">
        <v>4.8</v>
      </c>
      <c r="B30" s="49">
        <v>102510.984</v>
      </c>
      <c r="C30" s="49">
        <v>-40832.398999999998</v>
      </c>
      <c r="D30" s="50">
        <v>1.288</v>
      </c>
      <c r="E30" s="21" t="s">
        <v>0</v>
      </c>
      <c r="F30" s="16" t="s">
        <v>0</v>
      </c>
      <c r="G30" s="21" t="s">
        <v>0</v>
      </c>
      <c r="H30" s="22" t="s">
        <v>0</v>
      </c>
      <c r="I30" s="14">
        <v>102422.844</v>
      </c>
      <c r="J30" s="14">
        <v>-41415.328999999998</v>
      </c>
      <c r="K30" s="50">
        <v>8.3949999999999996</v>
      </c>
      <c r="L30" s="21" t="s">
        <v>0</v>
      </c>
      <c r="M30" s="16" t="s">
        <v>0</v>
      </c>
      <c r="N30" s="21" t="s">
        <v>0</v>
      </c>
      <c r="O30" s="22" t="s">
        <v>0</v>
      </c>
      <c r="R30" s="1">
        <f t="shared" si="1"/>
        <v>589.55600000000004</v>
      </c>
      <c r="S30" s="1">
        <f t="shared" si="0"/>
        <v>589.55999999999995</v>
      </c>
    </row>
    <row r="31" spans="1:19" ht="18.75" customHeight="1" x14ac:dyDescent="0.15">
      <c r="A31" s="13">
        <v>5</v>
      </c>
      <c r="B31" s="49">
        <v>102708.068</v>
      </c>
      <c r="C31" s="49">
        <v>-40859.125999999997</v>
      </c>
      <c r="D31" s="50">
        <v>1.18</v>
      </c>
      <c r="E31" s="15" t="s">
        <v>0</v>
      </c>
      <c r="F31" s="16" t="s">
        <v>0</v>
      </c>
      <c r="G31" s="15" t="s">
        <v>0</v>
      </c>
      <c r="H31" s="16" t="s">
        <v>0</v>
      </c>
      <c r="I31" s="14">
        <v>102605.34</v>
      </c>
      <c r="J31" s="14">
        <v>-41468.997000000003</v>
      </c>
      <c r="K31" s="50">
        <v>8.4149999999999991</v>
      </c>
      <c r="L31" s="15" t="s">
        <v>0</v>
      </c>
      <c r="M31" s="16" t="s">
        <v>0</v>
      </c>
      <c r="N31" s="15" t="s">
        <v>0</v>
      </c>
      <c r="O31" s="16" t="s">
        <v>0</v>
      </c>
      <c r="R31" s="1">
        <f t="shared" si="1"/>
        <v>618.46199999999999</v>
      </c>
      <c r="S31" s="1">
        <f t="shared" si="0"/>
        <v>618.46</v>
      </c>
    </row>
    <row r="32" spans="1:19" ht="18.75" customHeight="1" x14ac:dyDescent="0.15">
      <c r="A32" s="13">
        <v>5.2</v>
      </c>
      <c r="B32" s="49">
        <v>102922.598</v>
      </c>
      <c r="C32" s="49">
        <v>-40889.620000000003</v>
      </c>
      <c r="D32" s="50">
        <v>1.401</v>
      </c>
      <c r="E32" s="21" t="s">
        <v>0</v>
      </c>
      <c r="F32" s="16" t="s">
        <v>0</v>
      </c>
      <c r="G32" s="21" t="s">
        <v>0</v>
      </c>
      <c r="H32" s="22" t="s">
        <v>0</v>
      </c>
      <c r="I32" s="14">
        <v>102788.394</v>
      </c>
      <c r="J32" s="14">
        <v>-41521.714999999997</v>
      </c>
      <c r="K32" s="50">
        <v>8.5660000000000007</v>
      </c>
      <c r="L32" s="21" t="s">
        <v>0</v>
      </c>
      <c r="M32" s="16" t="s">
        <v>0</v>
      </c>
      <c r="N32" s="21" t="s">
        <v>0</v>
      </c>
      <c r="O32" s="22" t="s">
        <v>0</v>
      </c>
      <c r="R32" s="1">
        <f t="shared" si="1"/>
        <v>646.18499999999995</v>
      </c>
      <c r="S32" s="1">
        <f t="shared" si="0"/>
        <v>646.19000000000005</v>
      </c>
    </row>
    <row r="33" spans="1:19" ht="18.75" customHeight="1" x14ac:dyDescent="0.15">
      <c r="A33" s="13">
        <v>5.4</v>
      </c>
      <c r="B33" s="49">
        <v>103152.59299999999</v>
      </c>
      <c r="C33" s="49">
        <v>-40932.514000000003</v>
      </c>
      <c r="D33" s="50">
        <v>1.0620000000000001</v>
      </c>
      <c r="E33" s="15" t="s">
        <v>0</v>
      </c>
      <c r="F33" s="16" t="s">
        <v>0</v>
      </c>
      <c r="G33" s="15" t="s">
        <v>0</v>
      </c>
      <c r="H33" s="16" t="s">
        <v>0</v>
      </c>
      <c r="I33" s="14">
        <v>102961.05</v>
      </c>
      <c r="J33" s="14">
        <v>-41573.730000000003</v>
      </c>
      <c r="K33" s="50">
        <v>8.6660000000000004</v>
      </c>
      <c r="L33" s="15" t="s">
        <v>0</v>
      </c>
      <c r="M33" s="16" t="s">
        <v>0</v>
      </c>
      <c r="N33" s="15" t="s">
        <v>0</v>
      </c>
      <c r="O33" s="16" t="s">
        <v>0</v>
      </c>
      <c r="R33" s="1">
        <f t="shared" si="1"/>
        <v>669.21299999999997</v>
      </c>
      <c r="S33" s="1">
        <f t="shared" si="0"/>
        <v>669.21</v>
      </c>
    </row>
    <row r="34" spans="1:19" ht="18.75" customHeight="1" x14ac:dyDescent="0.15">
      <c r="A34" s="13">
        <v>5.6</v>
      </c>
      <c r="B34" s="49">
        <v>103352.30499999999</v>
      </c>
      <c r="C34" s="49">
        <v>-40978.074999999997</v>
      </c>
      <c r="D34" s="50">
        <v>1.1220000000000001</v>
      </c>
      <c r="E34" s="21" t="s">
        <v>0</v>
      </c>
      <c r="F34" s="16" t="s">
        <v>0</v>
      </c>
      <c r="G34" s="21" t="s">
        <v>0</v>
      </c>
      <c r="H34" s="22" t="s">
        <v>0</v>
      </c>
      <c r="I34" s="14">
        <v>103185.71</v>
      </c>
      <c r="J34" s="14">
        <v>-41533.523999999998</v>
      </c>
      <c r="K34" s="50">
        <v>8.9030000000000005</v>
      </c>
      <c r="L34" s="21" t="s">
        <v>0</v>
      </c>
      <c r="M34" s="16" t="s">
        <v>0</v>
      </c>
      <c r="N34" s="21" t="s">
        <v>0</v>
      </c>
      <c r="O34" s="22" t="s">
        <v>0</v>
      </c>
      <c r="R34" s="1">
        <f t="shared" si="1"/>
        <v>579.89400000000001</v>
      </c>
      <c r="S34" s="1">
        <f t="shared" si="0"/>
        <v>579.89</v>
      </c>
    </row>
    <row r="35" spans="1:19" ht="18.75" customHeight="1" x14ac:dyDescent="0.15">
      <c r="A35" s="13">
        <v>5.8</v>
      </c>
      <c r="B35" s="49">
        <v>103594.247</v>
      </c>
      <c r="C35" s="49">
        <v>-41039.764000000003</v>
      </c>
      <c r="D35" s="50">
        <v>1.0409999999999999</v>
      </c>
      <c r="E35" s="15" t="s">
        <v>0</v>
      </c>
      <c r="F35" s="16" t="s">
        <v>0</v>
      </c>
      <c r="G35" s="15" t="s">
        <v>0</v>
      </c>
      <c r="H35" s="16" t="s">
        <v>0</v>
      </c>
      <c r="I35" s="14">
        <v>103380.649</v>
      </c>
      <c r="J35" s="14">
        <v>-41568.572999999997</v>
      </c>
      <c r="K35" s="50">
        <v>8.8149999999999995</v>
      </c>
      <c r="L35" s="15" t="s">
        <v>0</v>
      </c>
      <c r="M35" s="16" t="s">
        <v>0</v>
      </c>
      <c r="N35" s="15" t="s">
        <v>0</v>
      </c>
      <c r="O35" s="16" t="s">
        <v>0</v>
      </c>
      <c r="R35" s="1">
        <f t="shared" si="1"/>
        <v>570.31799999999998</v>
      </c>
      <c r="S35" s="1">
        <f t="shared" si="0"/>
        <v>570.32000000000005</v>
      </c>
    </row>
    <row r="36" spans="1:19" ht="18.75" customHeight="1" x14ac:dyDescent="0.15">
      <c r="A36" s="13">
        <v>6</v>
      </c>
      <c r="B36" s="49">
        <v>103758.647</v>
      </c>
      <c r="C36" s="49">
        <v>-41084.449999999997</v>
      </c>
      <c r="D36" s="50">
        <v>1.4810000000000001</v>
      </c>
      <c r="E36" s="15" t="s">
        <v>0</v>
      </c>
      <c r="F36" s="16" t="s">
        <v>0</v>
      </c>
      <c r="G36" s="21" t="s">
        <v>0</v>
      </c>
      <c r="H36" s="22" t="s">
        <v>0</v>
      </c>
      <c r="I36" s="14">
        <v>103580.857</v>
      </c>
      <c r="J36" s="14">
        <v>-41616.652999999998</v>
      </c>
      <c r="K36" s="50">
        <v>8.6059999999999999</v>
      </c>
      <c r="L36" s="15" t="s">
        <v>30</v>
      </c>
      <c r="M36" s="15" t="s">
        <v>31</v>
      </c>
      <c r="N36" s="21" t="s">
        <v>0</v>
      </c>
      <c r="O36" s="22" t="s">
        <v>0</v>
      </c>
      <c r="R36" s="1">
        <f t="shared" si="1"/>
        <v>561.11400000000003</v>
      </c>
      <c r="S36" s="1">
        <f t="shared" si="0"/>
        <v>561.11</v>
      </c>
    </row>
    <row r="37" spans="1:19" ht="18.75" customHeight="1" x14ac:dyDescent="0.15">
      <c r="A37" s="13">
        <v>6.2</v>
      </c>
      <c r="B37" s="49">
        <v>103854.662</v>
      </c>
      <c r="C37" s="49">
        <v>-41110.474999999999</v>
      </c>
      <c r="D37" s="50">
        <v>1.373</v>
      </c>
      <c r="E37" s="21" t="s">
        <v>0</v>
      </c>
      <c r="F37" s="22" t="s">
        <v>0</v>
      </c>
      <c r="G37" s="21" t="s">
        <v>0</v>
      </c>
      <c r="H37" s="22" t="s">
        <v>0</v>
      </c>
      <c r="I37" s="14">
        <v>103738.927</v>
      </c>
      <c r="J37" s="14">
        <v>-41690.571000000004</v>
      </c>
      <c r="K37" s="50">
        <v>8.3879999999999999</v>
      </c>
      <c r="L37" s="19" t="s">
        <v>8</v>
      </c>
      <c r="M37" s="20" t="s">
        <v>7</v>
      </c>
      <c r="N37" s="21" t="s">
        <v>0</v>
      </c>
      <c r="O37" s="22" t="s">
        <v>0</v>
      </c>
      <c r="R37" s="1">
        <f t="shared" si="1"/>
        <v>591.52800000000002</v>
      </c>
      <c r="S37" s="1">
        <f t="shared" si="0"/>
        <v>591.53</v>
      </c>
    </row>
    <row r="38" spans="1:19" ht="18.75" customHeight="1" x14ac:dyDescent="0.15">
      <c r="A38" s="23">
        <v>6.4</v>
      </c>
      <c r="B38" s="54">
        <v>104117.777</v>
      </c>
      <c r="C38" s="54">
        <v>-41181.555</v>
      </c>
      <c r="D38" s="55">
        <v>1.4059999999999999</v>
      </c>
      <c r="E38" s="24" t="s">
        <v>0</v>
      </c>
      <c r="F38" s="24" t="s">
        <v>0</v>
      </c>
      <c r="G38" s="24" t="s">
        <v>0</v>
      </c>
      <c r="H38" s="25" t="s">
        <v>1</v>
      </c>
      <c r="I38" s="37">
        <v>103951.52499999999</v>
      </c>
      <c r="J38" s="37">
        <v>-41750.074000000001</v>
      </c>
      <c r="K38" s="56">
        <v>4.9930000000000003</v>
      </c>
      <c r="L38" s="38" t="s">
        <v>0</v>
      </c>
      <c r="M38" s="38" t="s">
        <v>0</v>
      </c>
      <c r="N38" s="38" t="s">
        <v>0</v>
      </c>
      <c r="O38" s="39" t="s">
        <v>1</v>
      </c>
      <c r="R38" s="1">
        <f t="shared" si="1"/>
        <v>592.32899999999995</v>
      </c>
      <c r="S38" s="1">
        <f t="shared" si="0"/>
        <v>592.33000000000004</v>
      </c>
    </row>
    <row r="39" spans="1:19" ht="18.75" customHeight="1" x14ac:dyDescent="0.15">
      <c r="A39" s="9">
        <v>6.6</v>
      </c>
      <c r="B39" s="47">
        <v>104219.808</v>
      </c>
      <c r="C39" s="47">
        <v>-41208.722000000002</v>
      </c>
      <c r="D39" s="48">
        <v>1.25</v>
      </c>
      <c r="E39" s="11" t="s">
        <v>3</v>
      </c>
      <c r="F39" s="12" t="s">
        <v>2</v>
      </c>
      <c r="G39" s="11" t="s">
        <v>33</v>
      </c>
      <c r="H39" s="11" t="s">
        <v>38</v>
      </c>
      <c r="I39" s="59">
        <v>104126.586</v>
      </c>
      <c r="J39" s="59">
        <v>-41911.635000000002</v>
      </c>
      <c r="K39" s="57">
        <v>11.019</v>
      </c>
      <c r="L39" s="41" t="s">
        <v>36</v>
      </c>
      <c r="M39" s="11" t="s">
        <v>38</v>
      </c>
      <c r="N39" s="11" t="s">
        <v>33</v>
      </c>
      <c r="O39" s="11" t="s">
        <v>38</v>
      </c>
      <c r="R39" s="1">
        <f t="shared" si="1"/>
        <v>709.06799999999998</v>
      </c>
      <c r="S39" s="1">
        <f t="shared" si="0"/>
        <v>709.07</v>
      </c>
    </row>
    <row r="40" spans="1:19" ht="18.75" customHeight="1" x14ac:dyDescent="0.15">
      <c r="A40" s="13">
        <v>6.8</v>
      </c>
      <c r="B40" s="49">
        <v>104483.66</v>
      </c>
      <c r="C40" s="49">
        <v>-41279.942999999999</v>
      </c>
      <c r="D40" s="50">
        <v>1.4730000000000001</v>
      </c>
      <c r="E40" s="15" t="s">
        <v>0</v>
      </c>
      <c r="F40" s="16" t="s">
        <v>0</v>
      </c>
      <c r="G40" s="15" t="s">
        <v>0</v>
      </c>
      <c r="H40" s="16" t="s">
        <v>1</v>
      </c>
      <c r="I40" s="18">
        <v>104297.667</v>
      </c>
      <c r="J40" s="18">
        <v>-41948.555</v>
      </c>
      <c r="K40" s="53">
        <v>11.305999999999999</v>
      </c>
      <c r="L40" s="19" t="s">
        <v>24</v>
      </c>
      <c r="M40" s="19" t="s">
        <v>25</v>
      </c>
      <c r="N40" s="43" t="s">
        <v>0</v>
      </c>
      <c r="O40" s="35" t="s">
        <v>0</v>
      </c>
      <c r="R40" s="1">
        <f t="shared" si="1"/>
        <v>694</v>
      </c>
      <c r="S40" s="1">
        <f t="shared" si="0"/>
        <v>694</v>
      </c>
    </row>
    <row r="41" spans="1:19" ht="18.75" customHeight="1" x14ac:dyDescent="0.15">
      <c r="A41" s="13">
        <v>7</v>
      </c>
      <c r="B41" s="49">
        <v>104687.702</v>
      </c>
      <c r="C41" s="49">
        <v>-41341.743999999999</v>
      </c>
      <c r="D41" s="50">
        <v>1.585</v>
      </c>
      <c r="E41" s="15" t="s">
        <v>0</v>
      </c>
      <c r="F41" s="16" t="s">
        <v>0</v>
      </c>
      <c r="G41" s="15" t="s">
        <v>0</v>
      </c>
      <c r="H41" s="16" t="s">
        <v>0</v>
      </c>
      <c r="I41" s="18">
        <v>104536.02099999999</v>
      </c>
      <c r="J41" s="18">
        <v>-41911.81</v>
      </c>
      <c r="K41" s="53">
        <v>9.6549999999999994</v>
      </c>
      <c r="L41" s="43" t="s">
        <v>0</v>
      </c>
      <c r="M41" s="35" t="s">
        <v>0</v>
      </c>
      <c r="N41" s="43" t="s">
        <v>0</v>
      </c>
      <c r="O41" s="35" t="s">
        <v>0</v>
      </c>
      <c r="R41" s="1">
        <f t="shared" si="1"/>
        <v>589.9</v>
      </c>
      <c r="S41" s="1">
        <f t="shared" si="0"/>
        <v>589.9</v>
      </c>
    </row>
    <row r="42" spans="1:19" ht="18.75" customHeight="1" x14ac:dyDescent="0.15">
      <c r="A42" s="13">
        <v>7.2</v>
      </c>
      <c r="B42" s="49">
        <v>104899.883</v>
      </c>
      <c r="C42" s="49">
        <v>-41430.716999999997</v>
      </c>
      <c r="D42" s="50">
        <v>1.577</v>
      </c>
      <c r="E42" s="15" t="s">
        <v>0</v>
      </c>
      <c r="F42" s="16" t="s">
        <v>0</v>
      </c>
      <c r="G42" s="15" t="s">
        <v>0</v>
      </c>
      <c r="H42" s="16" t="s">
        <v>0</v>
      </c>
      <c r="I42" s="18">
        <v>104689.02499999999</v>
      </c>
      <c r="J42" s="18">
        <v>-42012.165000000001</v>
      </c>
      <c r="K42" s="53">
        <v>5.0819999999999999</v>
      </c>
      <c r="L42" s="19" t="s">
        <v>0</v>
      </c>
      <c r="M42" s="20" t="s">
        <v>0</v>
      </c>
      <c r="N42" s="19" t="s">
        <v>0</v>
      </c>
      <c r="O42" s="20" t="s">
        <v>0</v>
      </c>
      <c r="R42" s="1">
        <f t="shared" si="1"/>
        <v>618.50099999999998</v>
      </c>
      <c r="S42" s="1">
        <f t="shared" si="0"/>
        <v>618.5</v>
      </c>
    </row>
    <row r="43" spans="1:19" ht="18.75" customHeight="1" x14ac:dyDescent="0.15">
      <c r="A43" s="13">
        <v>7.4</v>
      </c>
      <c r="B43" s="49">
        <v>105220.97100000001</v>
      </c>
      <c r="C43" s="49">
        <v>-41617.993999999999</v>
      </c>
      <c r="D43" s="50">
        <v>1.5760000000000001</v>
      </c>
      <c r="E43" s="15" t="s">
        <v>0</v>
      </c>
      <c r="F43" s="16" t="s">
        <v>0</v>
      </c>
      <c r="G43" s="15" t="s">
        <v>0</v>
      </c>
      <c r="H43" s="16" t="s">
        <v>0</v>
      </c>
      <c r="I43" s="18">
        <v>104861.76700000001</v>
      </c>
      <c r="J43" s="18">
        <v>-42004.777000000002</v>
      </c>
      <c r="K43" s="53">
        <v>10.349</v>
      </c>
      <c r="L43" s="32" t="s">
        <v>3</v>
      </c>
      <c r="M43" s="33" t="s">
        <v>2</v>
      </c>
      <c r="N43" s="43" t="s">
        <v>0</v>
      </c>
      <c r="O43" s="35" t="s">
        <v>0</v>
      </c>
      <c r="R43" s="1">
        <f t="shared" si="1"/>
        <v>527.85299999999995</v>
      </c>
      <c r="S43" s="1">
        <f t="shared" si="0"/>
        <v>527.85</v>
      </c>
    </row>
    <row r="44" spans="1:19" ht="18.75" customHeight="1" x14ac:dyDescent="0.15">
      <c r="A44" s="13">
        <v>7.6</v>
      </c>
      <c r="B44" s="49">
        <v>105380.465</v>
      </c>
      <c r="C44" s="49">
        <v>-41708.39</v>
      </c>
      <c r="D44" s="50">
        <v>1.2949999999999999</v>
      </c>
      <c r="E44" s="15" t="s">
        <v>0</v>
      </c>
      <c r="F44" s="16" t="s">
        <v>0</v>
      </c>
      <c r="G44" s="15" t="s">
        <v>0</v>
      </c>
      <c r="H44" s="16" t="s">
        <v>0</v>
      </c>
      <c r="I44" s="14">
        <v>104965.499</v>
      </c>
      <c r="J44" s="14">
        <v>-42190.194000000003</v>
      </c>
      <c r="K44" s="50">
        <v>8.0630000000000006</v>
      </c>
      <c r="L44" s="15" t="s">
        <v>0</v>
      </c>
      <c r="M44" s="16" t="s">
        <v>0</v>
      </c>
      <c r="N44" s="15" t="s">
        <v>0</v>
      </c>
      <c r="O44" s="16" t="s">
        <v>0</v>
      </c>
      <c r="R44" s="1">
        <f t="shared" si="1"/>
        <v>635.87099999999998</v>
      </c>
      <c r="S44" s="1">
        <f t="shared" si="0"/>
        <v>635.87</v>
      </c>
    </row>
    <row r="45" spans="1:19" ht="18.75" customHeight="1" x14ac:dyDescent="0.15">
      <c r="A45" s="13">
        <v>7.8</v>
      </c>
      <c r="B45" s="49">
        <v>105470.664</v>
      </c>
      <c r="C45" s="49">
        <v>-41741.692000000003</v>
      </c>
      <c r="D45" s="50">
        <v>1.1619999999999999</v>
      </c>
      <c r="E45" s="15" t="s">
        <v>0</v>
      </c>
      <c r="F45" s="16" t="s">
        <v>0</v>
      </c>
      <c r="G45" s="15" t="s">
        <v>0</v>
      </c>
      <c r="H45" s="16" t="s">
        <v>0</v>
      </c>
      <c r="I45" s="14">
        <v>105161.408</v>
      </c>
      <c r="J45" s="14">
        <v>-42264.553999999996</v>
      </c>
      <c r="K45" s="50">
        <v>7.5720000000000001</v>
      </c>
      <c r="L45" s="15" t="s">
        <v>0</v>
      </c>
      <c r="M45" s="16" t="s">
        <v>0</v>
      </c>
      <c r="N45" s="15" t="s">
        <v>0</v>
      </c>
      <c r="O45" s="16" t="s">
        <v>0</v>
      </c>
      <c r="R45" s="1">
        <f t="shared" si="1"/>
        <v>607.47299999999996</v>
      </c>
      <c r="S45" s="1">
        <f t="shared" si="0"/>
        <v>607.47</v>
      </c>
    </row>
    <row r="46" spans="1:19" ht="18.75" customHeight="1" x14ac:dyDescent="0.15">
      <c r="A46" s="13">
        <v>8</v>
      </c>
      <c r="B46" s="49">
        <v>105533.467</v>
      </c>
      <c r="C46" s="49">
        <v>-41757.021999999997</v>
      </c>
      <c r="D46" s="50">
        <v>1.3169999999999999</v>
      </c>
      <c r="E46" s="15" t="s">
        <v>0</v>
      </c>
      <c r="F46" s="16" t="s">
        <v>0</v>
      </c>
      <c r="G46" s="15" t="s">
        <v>0</v>
      </c>
      <c r="H46" s="16" t="s">
        <v>0</v>
      </c>
      <c r="I46" s="14">
        <v>105409.537</v>
      </c>
      <c r="J46" s="14">
        <v>-42350.904999999999</v>
      </c>
      <c r="K46" s="50">
        <v>9.4459999999999997</v>
      </c>
      <c r="L46" s="15" t="s">
        <v>0</v>
      </c>
      <c r="M46" s="16" t="s">
        <v>0</v>
      </c>
      <c r="N46" s="15" t="s">
        <v>0</v>
      </c>
      <c r="O46" s="16" t="s">
        <v>0</v>
      </c>
      <c r="R46" s="1">
        <f t="shared" si="1"/>
        <v>606.67600000000004</v>
      </c>
      <c r="S46" s="1">
        <f t="shared" si="0"/>
        <v>606.67999999999995</v>
      </c>
    </row>
    <row r="47" spans="1:19" ht="18.75" customHeight="1" x14ac:dyDescent="0.15">
      <c r="A47" s="13">
        <v>8.1999999999999993</v>
      </c>
      <c r="B47" s="49">
        <v>105647.52499999999</v>
      </c>
      <c r="C47" s="49">
        <v>-41773.226000000002</v>
      </c>
      <c r="D47" s="50">
        <v>1.1659999999999999</v>
      </c>
      <c r="E47" s="15" t="s">
        <v>0</v>
      </c>
      <c r="F47" s="16" t="s">
        <v>0</v>
      </c>
      <c r="G47" s="15" t="s">
        <v>0</v>
      </c>
      <c r="H47" s="16" t="s">
        <v>0</v>
      </c>
      <c r="I47" s="14">
        <v>105626.692</v>
      </c>
      <c r="J47" s="14">
        <v>-42513.074999999997</v>
      </c>
      <c r="K47" s="50">
        <v>1.4470000000000001</v>
      </c>
      <c r="L47" s="15" t="s">
        <v>0</v>
      </c>
      <c r="M47" s="16" t="s">
        <v>0</v>
      </c>
      <c r="N47" s="15" t="s">
        <v>0</v>
      </c>
      <c r="O47" s="16" t="s">
        <v>0</v>
      </c>
      <c r="R47" s="1">
        <f t="shared" si="1"/>
        <v>740.14200000000005</v>
      </c>
      <c r="S47" s="1">
        <f t="shared" si="0"/>
        <v>740.14</v>
      </c>
    </row>
    <row r="48" spans="1:19" ht="18.75" customHeight="1" x14ac:dyDescent="0.15">
      <c r="A48" s="13">
        <v>8.4</v>
      </c>
      <c r="B48" s="49">
        <v>105752.425</v>
      </c>
      <c r="C48" s="49">
        <v>-41772.955999999998</v>
      </c>
      <c r="D48" s="50">
        <v>1.2809999999999999</v>
      </c>
      <c r="E48" s="15" t="s">
        <v>0</v>
      </c>
      <c r="F48" s="16" t="s">
        <v>0</v>
      </c>
      <c r="G48" s="15" t="s">
        <v>0</v>
      </c>
      <c r="H48" s="16" t="s">
        <v>0</v>
      </c>
      <c r="I48" s="14">
        <v>105854.21799999999</v>
      </c>
      <c r="J48" s="14">
        <v>-42394.425000000003</v>
      </c>
      <c r="K48" s="50">
        <v>7.3789999999999996</v>
      </c>
      <c r="L48" s="15" t="s">
        <v>0</v>
      </c>
      <c r="M48" s="16" t="s">
        <v>0</v>
      </c>
      <c r="N48" s="15" t="s">
        <v>0</v>
      </c>
      <c r="O48" s="16" t="s">
        <v>0</v>
      </c>
      <c r="R48" s="1">
        <f t="shared" si="1"/>
        <v>629.75</v>
      </c>
      <c r="S48" s="1">
        <f t="shared" si="0"/>
        <v>629.75</v>
      </c>
    </row>
    <row r="49" spans="1:19" ht="18.75" customHeight="1" x14ac:dyDescent="0.15">
      <c r="A49" s="13">
        <v>8.6</v>
      </c>
      <c r="B49" s="49">
        <v>105820.53599999999</v>
      </c>
      <c r="C49" s="49">
        <v>-41763.699000000001</v>
      </c>
      <c r="D49" s="50">
        <v>1.5009999999999999</v>
      </c>
      <c r="E49" s="15" t="s">
        <v>0</v>
      </c>
      <c r="F49" s="16" t="s">
        <v>0</v>
      </c>
      <c r="G49" s="15" t="s">
        <v>0</v>
      </c>
      <c r="H49" s="16" t="s">
        <v>0</v>
      </c>
      <c r="I49" s="14">
        <v>106007.194</v>
      </c>
      <c r="J49" s="14">
        <v>-42370.502</v>
      </c>
      <c r="K49" s="50">
        <v>8.1319999999999997</v>
      </c>
      <c r="L49" s="15" t="s">
        <v>0</v>
      </c>
      <c r="M49" s="16" t="s">
        <v>0</v>
      </c>
      <c r="N49" s="15" t="s">
        <v>0</v>
      </c>
      <c r="O49" s="16" t="s">
        <v>0</v>
      </c>
      <c r="R49" s="1">
        <f t="shared" si="1"/>
        <v>634.86300000000006</v>
      </c>
      <c r="S49" s="1">
        <f t="shared" si="0"/>
        <v>634.86</v>
      </c>
    </row>
    <row r="50" spans="1:19" ht="18.75" customHeight="1" x14ac:dyDescent="0.15">
      <c r="A50" s="13">
        <v>8.8000000000000007</v>
      </c>
      <c r="B50" s="49">
        <v>105833.55899999999</v>
      </c>
      <c r="C50" s="49">
        <v>-41761.288999999997</v>
      </c>
      <c r="D50" s="50">
        <v>1.399</v>
      </c>
      <c r="E50" s="15" t="s">
        <v>0</v>
      </c>
      <c r="F50" s="16" t="s">
        <v>0</v>
      </c>
      <c r="G50" s="15" t="s">
        <v>0</v>
      </c>
      <c r="H50" s="16" t="s">
        <v>0</v>
      </c>
      <c r="I50" s="14">
        <v>106255.947</v>
      </c>
      <c r="J50" s="14">
        <v>-42238.008000000002</v>
      </c>
      <c r="K50" s="50">
        <v>6.7590000000000003</v>
      </c>
      <c r="L50" s="15" t="s">
        <v>0</v>
      </c>
      <c r="M50" s="16" t="s">
        <v>0</v>
      </c>
      <c r="N50" s="15" t="s">
        <v>0</v>
      </c>
      <c r="O50" s="16" t="s">
        <v>0</v>
      </c>
      <c r="R50" s="1">
        <f t="shared" si="1"/>
        <v>636.92399999999998</v>
      </c>
      <c r="S50" s="1">
        <f t="shared" si="0"/>
        <v>636.91999999999996</v>
      </c>
    </row>
    <row r="51" spans="1:19" ht="18.75" customHeight="1" x14ac:dyDescent="0.15">
      <c r="A51" s="13">
        <v>9</v>
      </c>
      <c r="B51" s="52">
        <v>106049.17200000001</v>
      </c>
      <c r="C51" s="52">
        <v>-41687.218999999997</v>
      </c>
      <c r="D51" s="53">
        <v>2.06</v>
      </c>
      <c r="E51" s="19" t="s">
        <v>4</v>
      </c>
      <c r="F51" s="20" t="s">
        <v>5</v>
      </c>
      <c r="G51" s="19" t="s">
        <v>32</v>
      </c>
      <c r="H51" s="20" t="s">
        <v>32</v>
      </c>
      <c r="I51" s="18">
        <v>106429.592</v>
      </c>
      <c r="J51" s="18">
        <v>-42087.01</v>
      </c>
      <c r="K51" s="53">
        <v>10.662000000000001</v>
      </c>
      <c r="L51" s="19" t="s">
        <v>0</v>
      </c>
      <c r="M51" s="20" t="s">
        <v>0</v>
      </c>
      <c r="N51" s="19" t="s">
        <v>0</v>
      </c>
      <c r="O51" s="20" t="s">
        <v>0</v>
      </c>
      <c r="R51" s="1">
        <f t="shared" si="1"/>
        <v>551.86300000000006</v>
      </c>
      <c r="S51" s="1">
        <f t="shared" si="0"/>
        <v>551.86</v>
      </c>
    </row>
    <row r="52" spans="1:19" ht="18.75" customHeight="1" x14ac:dyDescent="0.15">
      <c r="A52" s="13">
        <v>9.1999999999999993</v>
      </c>
      <c r="B52" s="52">
        <v>106244.962</v>
      </c>
      <c r="C52" s="52">
        <v>-41559.279000000002</v>
      </c>
      <c r="D52" s="53">
        <v>2.4020000000000001</v>
      </c>
      <c r="E52" s="19" t="s">
        <v>0</v>
      </c>
      <c r="F52" s="20" t="s">
        <v>0</v>
      </c>
      <c r="G52" s="19" t="s">
        <v>0</v>
      </c>
      <c r="H52" s="20" t="s">
        <v>0</v>
      </c>
      <c r="I52" s="18">
        <v>106607.87699999999</v>
      </c>
      <c r="J52" s="18">
        <v>-41977.459000000003</v>
      </c>
      <c r="K52" s="53">
        <v>2.0819999999999999</v>
      </c>
      <c r="L52" s="19" t="s">
        <v>0</v>
      </c>
      <c r="M52" s="20" t="s">
        <v>0</v>
      </c>
      <c r="N52" s="19" t="s">
        <v>0</v>
      </c>
      <c r="O52" s="20" t="s">
        <v>0</v>
      </c>
      <c r="R52" s="1">
        <f t="shared" si="1"/>
        <v>553.69799999999998</v>
      </c>
      <c r="S52" s="1">
        <f t="shared" si="0"/>
        <v>553.70000000000005</v>
      </c>
    </row>
    <row r="53" spans="1:19" ht="18.75" customHeight="1" x14ac:dyDescent="0.15">
      <c r="A53" s="13">
        <v>9.4</v>
      </c>
      <c r="B53" s="52">
        <v>106411.356</v>
      </c>
      <c r="C53" s="52">
        <v>-41442.43</v>
      </c>
      <c r="D53" s="53">
        <v>2.024</v>
      </c>
      <c r="E53" s="19" t="s">
        <v>24</v>
      </c>
      <c r="F53" s="19" t="s">
        <v>25</v>
      </c>
      <c r="G53" s="19" t="s">
        <v>0</v>
      </c>
      <c r="H53" s="20" t="s">
        <v>0</v>
      </c>
      <c r="I53" s="18">
        <v>106731.20299999999</v>
      </c>
      <c r="J53" s="18">
        <v>-41818.328999999998</v>
      </c>
      <c r="K53" s="53">
        <v>3.052</v>
      </c>
      <c r="L53" s="19" t="s">
        <v>0</v>
      </c>
      <c r="M53" s="20" t="s">
        <v>0</v>
      </c>
      <c r="N53" s="19" t="s">
        <v>0</v>
      </c>
      <c r="O53" s="20" t="s">
        <v>0</v>
      </c>
      <c r="R53" s="1">
        <f t="shared" si="1"/>
        <v>493.56099999999998</v>
      </c>
      <c r="S53" s="1">
        <f t="shared" si="0"/>
        <v>493.56</v>
      </c>
    </row>
    <row r="54" spans="1:19" ht="18.75" customHeight="1" x14ac:dyDescent="0.15">
      <c r="A54" s="13">
        <v>9.6</v>
      </c>
      <c r="B54" s="18">
        <v>106520.18</v>
      </c>
      <c r="C54" s="18">
        <v>-41366.328999999998</v>
      </c>
      <c r="D54" s="31">
        <v>1.8879999999999999</v>
      </c>
      <c r="E54" s="32" t="s">
        <v>3</v>
      </c>
      <c r="F54" s="33" t="s">
        <v>2</v>
      </c>
      <c r="G54" s="19" t="s">
        <v>40</v>
      </c>
      <c r="H54" s="32" t="s">
        <v>38</v>
      </c>
      <c r="I54" s="18">
        <v>106820.66499999999</v>
      </c>
      <c r="J54" s="18">
        <v>-41748.033000000003</v>
      </c>
      <c r="K54" s="31">
        <v>3.1040000000000001</v>
      </c>
      <c r="L54" s="19" t="s">
        <v>0</v>
      </c>
      <c r="M54" s="20" t="s">
        <v>0</v>
      </c>
      <c r="N54" s="19" t="s">
        <v>39</v>
      </c>
      <c r="O54" s="32" t="s">
        <v>38</v>
      </c>
      <c r="R54" s="1">
        <f>ROUND(SQRT((B54-I54)^2+(C54-J54)^2),3)</f>
        <v>485.78699999999998</v>
      </c>
      <c r="S54" s="1">
        <f>ROUND(R54,2)</f>
        <v>485.79</v>
      </c>
    </row>
    <row r="55" spans="1:19" ht="18.75" customHeight="1" x14ac:dyDescent="0.15">
      <c r="A55" s="13">
        <v>9.8000000000000007</v>
      </c>
      <c r="B55" s="18">
        <v>106716.855</v>
      </c>
      <c r="C55" s="18">
        <v>-41221.593000000001</v>
      </c>
      <c r="D55" s="31">
        <v>2.1659999999999999</v>
      </c>
      <c r="E55" s="19" t="s">
        <v>0</v>
      </c>
      <c r="F55" s="20" t="s">
        <v>0</v>
      </c>
      <c r="G55" s="19" t="s">
        <v>0</v>
      </c>
      <c r="H55" s="20" t="s">
        <v>0</v>
      </c>
      <c r="I55" s="18">
        <v>106959.993</v>
      </c>
      <c r="J55" s="18">
        <v>-41553.832999999999</v>
      </c>
      <c r="K55" s="31">
        <v>2.3260000000000001</v>
      </c>
      <c r="L55" s="19" t="s">
        <v>0</v>
      </c>
      <c r="M55" s="20" t="s">
        <v>0</v>
      </c>
      <c r="N55" s="19" t="s">
        <v>0</v>
      </c>
      <c r="O55" s="20" t="s">
        <v>0</v>
      </c>
      <c r="R55" s="1">
        <f t="shared" ref="R55:R118" si="2">ROUND(SQRT((B55-I55)^2+(C55-J55)^2),3)</f>
        <v>411.70299999999997</v>
      </c>
      <c r="S55" s="1">
        <f t="shared" ref="S55:S118" si="3">ROUND(R55,2)</f>
        <v>411.7</v>
      </c>
    </row>
    <row r="56" spans="1:19" ht="18.75" customHeight="1" x14ac:dyDescent="0.15">
      <c r="A56" s="13">
        <v>10</v>
      </c>
      <c r="B56" s="18">
        <v>106893.899</v>
      </c>
      <c r="C56" s="18">
        <v>-41060.904999999999</v>
      </c>
      <c r="D56" s="61">
        <v>1.4970000000000001</v>
      </c>
      <c r="E56" s="32" t="s">
        <v>0</v>
      </c>
      <c r="F56" s="20" t="s">
        <v>0</v>
      </c>
      <c r="G56" s="32" t="s">
        <v>0</v>
      </c>
      <c r="H56" s="33" t="s">
        <v>0</v>
      </c>
      <c r="I56" s="18">
        <v>107169.821</v>
      </c>
      <c r="J56" s="18">
        <v>-41474.324999999997</v>
      </c>
      <c r="K56" s="31">
        <v>2.9860000000000002</v>
      </c>
      <c r="L56" s="32" t="s">
        <v>0</v>
      </c>
      <c r="M56" s="20" t="s">
        <v>0</v>
      </c>
      <c r="N56" s="32" t="s">
        <v>0</v>
      </c>
      <c r="O56" s="33" t="s">
        <v>0</v>
      </c>
      <c r="R56" s="1">
        <f t="shared" si="2"/>
        <v>497.04</v>
      </c>
      <c r="S56" s="1">
        <f t="shared" si="3"/>
        <v>497.04</v>
      </c>
    </row>
    <row r="57" spans="1:19" ht="18.75" customHeight="1" x14ac:dyDescent="0.15">
      <c r="A57" s="13">
        <v>10.199999999999999</v>
      </c>
      <c r="B57" s="18">
        <v>107059.834</v>
      </c>
      <c r="C57" s="18">
        <v>-40890.591</v>
      </c>
      <c r="D57" s="31">
        <v>1.3979999999999999</v>
      </c>
      <c r="E57" s="19" t="s">
        <v>0</v>
      </c>
      <c r="F57" s="20" t="s">
        <v>0</v>
      </c>
      <c r="G57" s="19" t="s">
        <v>0</v>
      </c>
      <c r="H57" s="20" t="s">
        <v>0</v>
      </c>
      <c r="I57" s="18">
        <v>107304.788</v>
      </c>
      <c r="J57" s="18">
        <v>-41212.502999999997</v>
      </c>
      <c r="K57" s="31">
        <v>2.8839999999999999</v>
      </c>
      <c r="L57" s="19" t="s">
        <v>24</v>
      </c>
      <c r="M57" s="19" t="s">
        <v>25</v>
      </c>
      <c r="N57" s="32" t="s">
        <v>0</v>
      </c>
      <c r="O57" s="33" t="s">
        <v>0</v>
      </c>
      <c r="R57" s="1">
        <f t="shared" si="2"/>
        <v>404.512</v>
      </c>
      <c r="S57" s="1">
        <f t="shared" si="3"/>
        <v>404.51</v>
      </c>
    </row>
    <row r="58" spans="1:19" ht="18.75" customHeight="1" x14ac:dyDescent="0.15">
      <c r="A58" s="13">
        <v>10.4</v>
      </c>
      <c r="B58" s="18">
        <v>107115.205</v>
      </c>
      <c r="C58" s="18">
        <v>-40816.690999999999</v>
      </c>
      <c r="D58" s="61">
        <v>1.361</v>
      </c>
      <c r="E58" s="32" t="s">
        <v>0</v>
      </c>
      <c r="F58" s="20" t="s">
        <v>0</v>
      </c>
      <c r="G58" s="32" t="s">
        <v>0</v>
      </c>
      <c r="H58" s="33" t="s">
        <v>0</v>
      </c>
      <c r="I58" s="18">
        <v>107452.773</v>
      </c>
      <c r="J58" s="18">
        <v>-41046.402999999998</v>
      </c>
      <c r="K58" s="31">
        <v>2.4239999999999999</v>
      </c>
      <c r="L58" s="32" t="s">
        <v>3</v>
      </c>
      <c r="M58" s="33" t="s">
        <v>2</v>
      </c>
      <c r="N58" s="32" t="s">
        <v>0</v>
      </c>
      <c r="O58" s="33" t="s">
        <v>0</v>
      </c>
      <c r="R58" s="1">
        <f t="shared" si="2"/>
        <v>408.31299999999999</v>
      </c>
      <c r="S58" s="1">
        <f t="shared" si="3"/>
        <v>408.31</v>
      </c>
    </row>
    <row r="59" spans="1:19" ht="18.75" customHeight="1" x14ac:dyDescent="0.15">
      <c r="A59" s="13">
        <v>10.6</v>
      </c>
      <c r="B59" s="18">
        <v>107184.95600000001</v>
      </c>
      <c r="C59" s="18">
        <v>-40703.606</v>
      </c>
      <c r="D59" s="31">
        <v>1.6259999999999999</v>
      </c>
      <c r="E59" s="19" t="s">
        <v>0</v>
      </c>
      <c r="F59" s="20" t="s">
        <v>0</v>
      </c>
      <c r="G59" s="32" t="s">
        <v>0</v>
      </c>
      <c r="H59" s="20" t="s">
        <v>0</v>
      </c>
      <c r="I59" s="18">
        <v>107568.035</v>
      </c>
      <c r="J59" s="18">
        <v>-40870.095999999998</v>
      </c>
      <c r="K59" s="31">
        <v>2.2120000000000002</v>
      </c>
      <c r="L59" s="19" t="s">
        <v>0</v>
      </c>
      <c r="M59" s="20" t="s">
        <v>0</v>
      </c>
      <c r="N59" s="32" t="s">
        <v>0</v>
      </c>
      <c r="O59" s="33" t="s">
        <v>0</v>
      </c>
      <c r="R59" s="1">
        <f t="shared" si="2"/>
        <v>417.69400000000002</v>
      </c>
      <c r="S59" s="1">
        <f t="shared" si="3"/>
        <v>417.69</v>
      </c>
    </row>
    <row r="60" spans="1:19" ht="18.75" customHeight="1" x14ac:dyDescent="0.15">
      <c r="A60" s="13">
        <v>10.8</v>
      </c>
      <c r="B60" s="18">
        <v>107244.522</v>
      </c>
      <c r="C60" s="18">
        <v>-40534.925000000003</v>
      </c>
      <c r="D60" s="31">
        <v>1.49</v>
      </c>
      <c r="E60" s="19" t="s">
        <v>24</v>
      </c>
      <c r="F60" s="19" t="s">
        <v>25</v>
      </c>
      <c r="G60" s="32" t="s">
        <v>0</v>
      </c>
      <c r="H60" s="20" t="s">
        <v>0</v>
      </c>
      <c r="I60" s="18">
        <v>107639.781</v>
      </c>
      <c r="J60" s="18">
        <v>-40672.618000000002</v>
      </c>
      <c r="K60" s="31">
        <v>2.2360000000000002</v>
      </c>
      <c r="L60" s="32" t="s">
        <v>0</v>
      </c>
      <c r="M60" s="20" t="s">
        <v>0</v>
      </c>
      <c r="N60" s="32" t="s">
        <v>0</v>
      </c>
      <c r="O60" s="33" t="s">
        <v>0</v>
      </c>
      <c r="R60" s="1">
        <f t="shared" si="2"/>
        <v>418.55599999999998</v>
      </c>
      <c r="S60" s="1">
        <f t="shared" si="3"/>
        <v>418.56</v>
      </c>
    </row>
    <row r="61" spans="1:19" ht="18.75" customHeight="1" x14ac:dyDescent="0.15">
      <c r="A61" s="13">
        <v>11</v>
      </c>
      <c r="B61" s="18">
        <v>107290.151</v>
      </c>
      <c r="C61" s="18">
        <v>-40401.946000000004</v>
      </c>
      <c r="D61" s="31">
        <v>1.54</v>
      </c>
      <c r="E61" s="32" t="s">
        <v>3</v>
      </c>
      <c r="F61" s="33" t="s">
        <v>2</v>
      </c>
      <c r="G61" s="32" t="s">
        <v>0</v>
      </c>
      <c r="H61" s="20" t="s">
        <v>0</v>
      </c>
      <c r="I61" s="18">
        <v>107698.76300000001</v>
      </c>
      <c r="J61" s="18">
        <v>-40500.754999999997</v>
      </c>
      <c r="K61" s="31">
        <v>1.921</v>
      </c>
      <c r="L61" s="19" t="s">
        <v>0</v>
      </c>
      <c r="M61" s="20" t="s">
        <v>0</v>
      </c>
      <c r="N61" s="19" t="s">
        <v>0</v>
      </c>
      <c r="O61" s="20" t="s">
        <v>0</v>
      </c>
      <c r="R61" s="1">
        <f t="shared" si="2"/>
        <v>420.38900000000001</v>
      </c>
      <c r="S61" s="1">
        <f t="shared" si="3"/>
        <v>420.39</v>
      </c>
    </row>
    <row r="62" spans="1:19" ht="18.75" customHeight="1" x14ac:dyDescent="0.15">
      <c r="A62" s="13">
        <v>11.2</v>
      </c>
      <c r="B62" s="18">
        <v>107332.36</v>
      </c>
      <c r="C62" s="18">
        <v>-40203.752999999997</v>
      </c>
      <c r="D62" s="31">
        <v>1.2809999999999999</v>
      </c>
      <c r="E62" s="32" t="s">
        <v>0</v>
      </c>
      <c r="F62" s="20" t="s">
        <v>0</v>
      </c>
      <c r="G62" s="32" t="s">
        <v>0</v>
      </c>
      <c r="H62" s="20" t="s">
        <v>0</v>
      </c>
      <c r="I62" s="18">
        <v>107750.602</v>
      </c>
      <c r="J62" s="18">
        <v>-40290.944000000003</v>
      </c>
      <c r="K62" s="31">
        <v>1.927</v>
      </c>
      <c r="L62" s="32" t="s">
        <v>0</v>
      </c>
      <c r="M62" s="20" t="s">
        <v>0</v>
      </c>
      <c r="N62" s="32" t="s">
        <v>0</v>
      </c>
      <c r="O62" s="33" t="s">
        <v>0</v>
      </c>
      <c r="R62" s="1">
        <f t="shared" si="2"/>
        <v>427.23399999999998</v>
      </c>
      <c r="S62" s="1">
        <f t="shared" si="3"/>
        <v>427.23</v>
      </c>
    </row>
    <row r="63" spans="1:19" ht="18.75" customHeight="1" x14ac:dyDescent="0.15">
      <c r="A63" s="13">
        <v>11.4</v>
      </c>
      <c r="B63" s="18">
        <v>107411.931</v>
      </c>
      <c r="C63" s="18">
        <v>-39962.247000000003</v>
      </c>
      <c r="D63" s="61">
        <v>2.1749999999999998</v>
      </c>
      <c r="E63" s="19" t="s">
        <v>4</v>
      </c>
      <c r="F63" s="20" t="s">
        <v>5</v>
      </c>
      <c r="G63" s="32" t="s">
        <v>0</v>
      </c>
      <c r="H63" s="20" t="s">
        <v>0</v>
      </c>
      <c r="I63" s="18">
        <v>107796.799</v>
      </c>
      <c r="J63" s="18">
        <v>-40123.023000000001</v>
      </c>
      <c r="K63" s="31">
        <v>1.423</v>
      </c>
      <c r="L63" s="19" t="s">
        <v>0</v>
      </c>
      <c r="M63" s="20" t="s">
        <v>0</v>
      </c>
      <c r="N63" s="19" t="s">
        <v>0</v>
      </c>
      <c r="O63" s="20" t="s">
        <v>0</v>
      </c>
      <c r="R63" s="1">
        <f t="shared" si="2"/>
        <v>417.1</v>
      </c>
      <c r="S63" s="1">
        <f t="shared" si="3"/>
        <v>417.1</v>
      </c>
    </row>
    <row r="64" spans="1:19" ht="18.75" customHeight="1" x14ac:dyDescent="0.15">
      <c r="A64" s="13">
        <v>11.6</v>
      </c>
      <c r="B64" s="18">
        <v>107492.273</v>
      </c>
      <c r="C64" s="18">
        <v>-39725.256000000001</v>
      </c>
      <c r="D64" s="31">
        <v>1.883</v>
      </c>
      <c r="E64" s="19" t="s">
        <v>3</v>
      </c>
      <c r="F64" s="20" t="s">
        <v>2</v>
      </c>
      <c r="G64" s="32" t="s">
        <v>0</v>
      </c>
      <c r="H64" s="20" t="s">
        <v>0</v>
      </c>
      <c r="I64" s="18">
        <v>108046.728</v>
      </c>
      <c r="J64" s="18">
        <v>-40120.468999999997</v>
      </c>
      <c r="K64" s="31">
        <v>1.401</v>
      </c>
      <c r="L64" s="32" t="s">
        <v>0</v>
      </c>
      <c r="M64" s="20" t="s">
        <v>26</v>
      </c>
      <c r="N64" s="19" t="s">
        <v>0</v>
      </c>
      <c r="O64" s="20" t="s">
        <v>0</v>
      </c>
      <c r="R64" s="1">
        <f t="shared" si="2"/>
        <v>680.89200000000005</v>
      </c>
      <c r="S64" s="1">
        <f t="shared" si="3"/>
        <v>680.89</v>
      </c>
    </row>
    <row r="65" spans="1:19" ht="18.75" customHeight="1" x14ac:dyDescent="0.15">
      <c r="A65" s="13">
        <v>11.8</v>
      </c>
      <c r="B65" s="18">
        <v>107581.018</v>
      </c>
      <c r="C65" s="18">
        <v>-39396.995999999999</v>
      </c>
      <c r="D65" s="31">
        <v>2.218</v>
      </c>
      <c r="E65" s="19" t="s">
        <v>0</v>
      </c>
      <c r="F65" s="20" t="s">
        <v>0</v>
      </c>
      <c r="G65" s="32" t="s">
        <v>0</v>
      </c>
      <c r="H65" s="20" t="s">
        <v>0</v>
      </c>
      <c r="I65" s="18">
        <v>108136.516</v>
      </c>
      <c r="J65" s="18">
        <v>-39958.684999999998</v>
      </c>
      <c r="K65" s="31">
        <v>1.6819999999999999</v>
      </c>
      <c r="L65" s="19" t="s">
        <v>24</v>
      </c>
      <c r="M65" s="19" t="s">
        <v>25</v>
      </c>
      <c r="N65" s="19" t="s">
        <v>0</v>
      </c>
      <c r="O65" s="20" t="s">
        <v>0</v>
      </c>
      <c r="R65" s="1">
        <f t="shared" si="2"/>
        <v>789.98299999999995</v>
      </c>
      <c r="S65" s="1">
        <f t="shared" si="3"/>
        <v>789.98</v>
      </c>
    </row>
    <row r="66" spans="1:19" ht="18.75" customHeight="1" x14ac:dyDescent="0.15">
      <c r="A66" s="13">
        <v>12</v>
      </c>
      <c r="B66" s="18">
        <v>107853.81600000001</v>
      </c>
      <c r="C66" s="18">
        <v>-39370.510999999999</v>
      </c>
      <c r="D66" s="31">
        <v>3.6030000000000002</v>
      </c>
      <c r="E66" s="32" t="s">
        <v>0</v>
      </c>
      <c r="F66" s="20" t="s">
        <v>0</v>
      </c>
      <c r="G66" s="32" t="s">
        <v>0</v>
      </c>
      <c r="H66" s="33" t="s">
        <v>0</v>
      </c>
      <c r="I66" s="18">
        <v>108218.76300000001</v>
      </c>
      <c r="J66" s="18">
        <v>-39855.08</v>
      </c>
      <c r="K66" s="31">
        <v>1.8149999999999999</v>
      </c>
      <c r="L66" s="32" t="s">
        <v>0</v>
      </c>
      <c r="M66" s="33" t="s">
        <v>0</v>
      </c>
      <c r="N66" s="19" t="s">
        <v>0</v>
      </c>
      <c r="O66" s="20" t="s">
        <v>0</v>
      </c>
      <c r="R66" s="1">
        <f t="shared" si="2"/>
        <v>606.625</v>
      </c>
      <c r="S66" s="1">
        <f t="shared" si="3"/>
        <v>606.63</v>
      </c>
    </row>
    <row r="67" spans="1:19" ht="18.75" customHeight="1" x14ac:dyDescent="0.15">
      <c r="A67" s="13">
        <v>12.2</v>
      </c>
      <c r="B67" s="18">
        <v>108005.80899999999</v>
      </c>
      <c r="C67" s="18">
        <v>-39229.298000000003</v>
      </c>
      <c r="D67" s="61">
        <v>6.5819999999999999</v>
      </c>
      <c r="E67" s="19" t="s">
        <v>4</v>
      </c>
      <c r="F67" s="20" t="s">
        <v>6</v>
      </c>
      <c r="G67" s="19" t="s">
        <v>0</v>
      </c>
      <c r="H67" s="20" t="s">
        <v>0</v>
      </c>
      <c r="I67" s="18">
        <v>108347.673</v>
      </c>
      <c r="J67" s="18">
        <v>-39711.792999999998</v>
      </c>
      <c r="K67" s="31">
        <v>3.71</v>
      </c>
      <c r="L67" s="32" t="s">
        <v>3</v>
      </c>
      <c r="M67" s="33" t="s">
        <v>2</v>
      </c>
      <c r="N67" s="19" t="s">
        <v>0</v>
      </c>
      <c r="O67" s="20" t="s">
        <v>0</v>
      </c>
      <c r="R67" s="1">
        <f t="shared" si="2"/>
        <v>591.33100000000002</v>
      </c>
      <c r="S67" s="1">
        <f t="shared" si="3"/>
        <v>591.33000000000004</v>
      </c>
    </row>
    <row r="68" spans="1:19" ht="18.75" customHeight="1" x14ac:dyDescent="0.15">
      <c r="A68" s="13">
        <v>12.4</v>
      </c>
      <c r="B68" s="18">
        <v>108078.034</v>
      </c>
      <c r="C68" s="18">
        <v>-39162.42</v>
      </c>
      <c r="D68" s="61">
        <v>6.6</v>
      </c>
      <c r="E68" s="34" t="s">
        <v>0</v>
      </c>
      <c r="F68" s="35" t="s">
        <v>0</v>
      </c>
      <c r="G68" s="34" t="s">
        <v>0</v>
      </c>
      <c r="H68" s="36" t="s">
        <v>0</v>
      </c>
      <c r="I68" s="18">
        <v>108481.74</v>
      </c>
      <c r="J68" s="18">
        <v>-39587.673999999999</v>
      </c>
      <c r="K68" s="31">
        <v>2.5910000000000002</v>
      </c>
      <c r="L68" s="32" t="s">
        <v>0</v>
      </c>
      <c r="M68" s="20" t="s">
        <v>0</v>
      </c>
      <c r="N68" s="19" t="s">
        <v>0</v>
      </c>
      <c r="O68" s="20" t="s">
        <v>0</v>
      </c>
      <c r="R68" s="1">
        <f t="shared" si="2"/>
        <v>586.36099999999999</v>
      </c>
      <c r="S68" s="1">
        <f t="shared" si="3"/>
        <v>586.36</v>
      </c>
    </row>
    <row r="69" spans="1:19" ht="18.75" customHeight="1" x14ac:dyDescent="0.15">
      <c r="A69" s="13">
        <v>12.6</v>
      </c>
      <c r="B69" s="18">
        <v>108231.322</v>
      </c>
      <c r="C69" s="18">
        <v>-39029.557000000001</v>
      </c>
      <c r="D69" s="31">
        <v>2.5289999999999999</v>
      </c>
      <c r="E69" s="19" t="s">
        <v>24</v>
      </c>
      <c r="F69" s="19" t="s">
        <v>25</v>
      </c>
      <c r="G69" s="19" t="s">
        <v>0</v>
      </c>
      <c r="H69" s="32" t="s">
        <v>0</v>
      </c>
      <c r="I69" s="18">
        <v>108685.352</v>
      </c>
      <c r="J69" s="18">
        <v>-39428.995000000003</v>
      </c>
      <c r="K69" s="31">
        <v>2.1030000000000002</v>
      </c>
      <c r="L69" s="19" t="s">
        <v>24</v>
      </c>
      <c r="M69" s="19" t="s">
        <v>25</v>
      </c>
      <c r="N69" s="19" t="s">
        <v>0</v>
      </c>
      <c r="O69" s="20" t="s">
        <v>0</v>
      </c>
      <c r="R69" s="1">
        <f t="shared" si="2"/>
        <v>604.726</v>
      </c>
      <c r="S69" s="1">
        <f t="shared" si="3"/>
        <v>604.73</v>
      </c>
    </row>
    <row r="70" spans="1:19" ht="18.75" customHeight="1" x14ac:dyDescent="0.15">
      <c r="A70" s="13">
        <v>12.8</v>
      </c>
      <c r="B70" s="18">
        <v>108467.784</v>
      </c>
      <c r="C70" s="18">
        <v>-38866.769</v>
      </c>
      <c r="D70" s="61">
        <v>3.6309999999999998</v>
      </c>
      <c r="E70" s="19" t="s">
        <v>0</v>
      </c>
      <c r="F70" s="20" t="s">
        <v>0</v>
      </c>
      <c r="G70" s="19" t="s">
        <v>0</v>
      </c>
      <c r="H70" s="20" t="s">
        <v>0</v>
      </c>
      <c r="I70" s="18">
        <v>108802.06</v>
      </c>
      <c r="J70" s="18">
        <v>-39351.288</v>
      </c>
      <c r="K70" s="31">
        <v>2.4430000000000001</v>
      </c>
      <c r="L70" s="32" t="s">
        <v>3</v>
      </c>
      <c r="M70" s="33" t="s">
        <v>2</v>
      </c>
      <c r="N70" s="19" t="s">
        <v>0</v>
      </c>
      <c r="O70" s="20" t="s">
        <v>0</v>
      </c>
      <c r="R70" s="1">
        <f t="shared" si="2"/>
        <v>588.64200000000005</v>
      </c>
      <c r="S70" s="1">
        <f t="shared" si="3"/>
        <v>588.64</v>
      </c>
    </row>
    <row r="71" spans="1:19" ht="18.75" customHeight="1" x14ac:dyDescent="0.15">
      <c r="A71" s="13">
        <v>13</v>
      </c>
      <c r="B71" s="18">
        <v>108629.307</v>
      </c>
      <c r="C71" s="18">
        <v>-38750.915999999997</v>
      </c>
      <c r="D71" s="31">
        <v>2.4729999999999999</v>
      </c>
      <c r="E71" s="19" t="s">
        <v>0</v>
      </c>
      <c r="F71" s="20" t="s">
        <v>0</v>
      </c>
      <c r="G71" s="19" t="s">
        <v>0</v>
      </c>
      <c r="H71" s="20" t="s">
        <v>0</v>
      </c>
      <c r="I71" s="18">
        <v>108943.194</v>
      </c>
      <c r="J71" s="18">
        <v>-39258.425999999999</v>
      </c>
      <c r="K71" s="31">
        <v>3.08</v>
      </c>
      <c r="L71" s="32" t="s">
        <v>0</v>
      </c>
      <c r="M71" s="33" t="s">
        <v>0</v>
      </c>
      <c r="N71" s="32" t="s">
        <v>0</v>
      </c>
      <c r="O71" s="33" t="s">
        <v>0</v>
      </c>
      <c r="R71" s="1">
        <f t="shared" si="2"/>
        <v>596.73400000000004</v>
      </c>
      <c r="S71" s="1">
        <f t="shared" si="3"/>
        <v>596.73</v>
      </c>
    </row>
    <row r="72" spans="1:19" ht="18.75" customHeight="1" x14ac:dyDescent="0.15">
      <c r="A72" s="13">
        <v>13.2</v>
      </c>
      <c r="B72" s="18">
        <v>108798.37300000001</v>
      </c>
      <c r="C72" s="18">
        <v>-38640.741999999998</v>
      </c>
      <c r="D72" s="61">
        <v>2.319</v>
      </c>
      <c r="E72" s="19" t="s">
        <v>0</v>
      </c>
      <c r="F72" s="20" t="s">
        <v>1</v>
      </c>
      <c r="G72" s="19" t="s">
        <v>0</v>
      </c>
      <c r="H72" s="20" t="s">
        <v>0</v>
      </c>
      <c r="I72" s="18">
        <v>109120.54300000001</v>
      </c>
      <c r="J72" s="18">
        <v>-39142.716</v>
      </c>
      <c r="K72" s="31">
        <v>2.9609999999999999</v>
      </c>
      <c r="L72" s="19" t="s">
        <v>0</v>
      </c>
      <c r="M72" s="19" t="s">
        <v>0</v>
      </c>
      <c r="N72" s="19" t="s">
        <v>0</v>
      </c>
      <c r="O72" s="20" t="s">
        <v>1</v>
      </c>
      <c r="R72" s="1">
        <f t="shared" si="2"/>
        <v>596.46600000000001</v>
      </c>
      <c r="S72" s="1">
        <f t="shared" si="3"/>
        <v>596.47</v>
      </c>
    </row>
    <row r="73" spans="1:19" ht="18.75" customHeight="1" x14ac:dyDescent="0.15">
      <c r="A73" s="13">
        <v>13.4</v>
      </c>
      <c r="B73" s="18">
        <v>108986.787</v>
      </c>
      <c r="C73" s="18">
        <v>-38500.442999999999</v>
      </c>
      <c r="D73" s="61">
        <v>2.6320000000000001</v>
      </c>
      <c r="E73" s="19" t="s">
        <v>3</v>
      </c>
      <c r="F73" s="20" t="s">
        <v>2</v>
      </c>
      <c r="G73" s="19" t="s">
        <v>41</v>
      </c>
      <c r="H73" s="19" t="s">
        <v>38</v>
      </c>
      <c r="I73" s="18">
        <v>109303.223</v>
      </c>
      <c r="J73" s="18">
        <v>-39011.080999999998</v>
      </c>
      <c r="K73" s="31">
        <v>1.883</v>
      </c>
      <c r="L73" s="19" t="s">
        <v>24</v>
      </c>
      <c r="M73" s="19" t="s">
        <v>25</v>
      </c>
      <c r="N73" s="19" t="s">
        <v>39</v>
      </c>
      <c r="O73" s="19" t="s">
        <v>38</v>
      </c>
      <c r="R73" s="1">
        <f t="shared" si="2"/>
        <v>600.73500000000001</v>
      </c>
      <c r="S73" s="1">
        <f t="shared" si="3"/>
        <v>600.74</v>
      </c>
    </row>
    <row r="74" spans="1:19" ht="18.75" customHeight="1" x14ac:dyDescent="0.15">
      <c r="A74" s="13">
        <v>13.6</v>
      </c>
      <c r="B74" s="58">
        <v>109094.178</v>
      </c>
      <c r="C74" s="58">
        <v>-38436.701999999997</v>
      </c>
      <c r="D74" s="61">
        <v>4.9279999999999999</v>
      </c>
      <c r="E74" s="43" t="s">
        <v>39</v>
      </c>
      <c r="F74" s="35" t="s">
        <v>38</v>
      </c>
      <c r="G74" s="43" t="s">
        <v>0</v>
      </c>
      <c r="H74" s="35" t="s">
        <v>29</v>
      </c>
      <c r="I74" s="18">
        <v>109499.565</v>
      </c>
      <c r="J74" s="18">
        <v>-38873.006000000001</v>
      </c>
      <c r="K74" s="31">
        <v>2.1739999999999999</v>
      </c>
      <c r="L74" s="32" t="s">
        <v>3</v>
      </c>
      <c r="M74" s="33" t="s">
        <v>2</v>
      </c>
      <c r="N74" s="32" t="s">
        <v>0</v>
      </c>
      <c r="O74" s="32" t="s">
        <v>0</v>
      </c>
      <c r="R74" s="1">
        <f t="shared" si="2"/>
        <v>595.56700000000001</v>
      </c>
      <c r="S74" s="1">
        <f t="shared" si="3"/>
        <v>595.57000000000005</v>
      </c>
    </row>
    <row r="75" spans="1:19" ht="18.75" customHeight="1" x14ac:dyDescent="0.15">
      <c r="A75" s="13">
        <v>13.8</v>
      </c>
      <c r="B75" s="18">
        <v>109132.8</v>
      </c>
      <c r="C75" s="18">
        <v>-38318.847999999998</v>
      </c>
      <c r="D75" s="31">
        <v>3.0369999999999999</v>
      </c>
      <c r="E75" s="19" t="s">
        <v>3</v>
      </c>
      <c r="F75" s="20" t="s">
        <v>2</v>
      </c>
      <c r="G75" s="19" t="s">
        <v>0</v>
      </c>
      <c r="H75" s="19" t="s">
        <v>0</v>
      </c>
      <c r="I75" s="18">
        <v>109699.53</v>
      </c>
      <c r="J75" s="18">
        <v>-38617.682999999997</v>
      </c>
      <c r="K75" s="31">
        <v>2.3860000000000001</v>
      </c>
      <c r="L75" s="19" t="s">
        <v>0</v>
      </c>
      <c r="M75" s="20" t="s">
        <v>0</v>
      </c>
      <c r="N75" s="19" t="s">
        <v>0</v>
      </c>
      <c r="O75" s="20" t="s">
        <v>0</v>
      </c>
      <c r="R75" s="1">
        <f t="shared" si="2"/>
        <v>640.69100000000003</v>
      </c>
      <c r="S75" s="1">
        <f t="shared" si="3"/>
        <v>640.69000000000005</v>
      </c>
    </row>
    <row r="76" spans="1:19" ht="18.75" customHeight="1" x14ac:dyDescent="0.15">
      <c r="A76" s="13">
        <v>14</v>
      </c>
      <c r="B76" s="18">
        <v>109163.264</v>
      </c>
      <c r="C76" s="18">
        <v>-38252.964999999997</v>
      </c>
      <c r="D76" s="61">
        <v>2.9039999999999999</v>
      </c>
      <c r="E76" s="19" t="s">
        <v>24</v>
      </c>
      <c r="F76" s="19" t="s">
        <v>25</v>
      </c>
      <c r="G76" s="19" t="s">
        <v>0</v>
      </c>
      <c r="H76" s="19" t="s">
        <v>0</v>
      </c>
      <c r="I76" s="18">
        <v>109786.22199999999</v>
      </c>
      <c r="J76" s="18">
        <v>-38385.182000000001</v>
      </c>
      <c r="K76" s="31">
        <v>2.3239999999999998</v>
      </c>
      <c r="L76" s="19" t="s">
        <v>0</v>
      </c>
      <c r="M76" s="20" t="s">
        <v>0</v>
      </c>
      <c r="N76" s="19" t="s">
        <v>0</v>
      </c>
      <c r="O76" s="20" t="s">
        <v>0</v>
      </c>
      <c r="R76" s="1">
        <f t="shared" si="2"/>
        <v>636.83399999999995</v>
      </c>
      <c r="S76" s="1">
        <f t="shared" si="3"/>
        <v>636.83000000000004</v>
      </c>
    </row>
    <row r="77" spans="1:19" ht="18.75" customHeight="1" x14ac:dyDescent="0.15">
      <c r="A77" s="13">
        <v>14.2</v>
      </c>
      <c r="B77" s="18">
        <v>109202.745</v>
      </c>
      <c r="C77" s="18">
        <v>-38161.836000000003</v>
      </c>
      <c r="D77" s="61">
        <v>3.3420000000000001</v>
      </c>
      <c r="E77" s="32" t="s">
        <v>3</v>
      </c>
      <c r="F77" s="33" t="s">
        <v>2</v>
      </c>
      <c r="G77" s="32" t="s">
        <v>0</v>
      </c>
      <c r="H77" s="32" t="s">
        <v>0</v>
      </c>
      <c r="I77" s="18">
        <v>109813.139</v>
      </c>
      <c r="J77" s="18">
        <v>-38171.224000000002</v>
      </c>
      <c r="K77" s="31">
        <v>2.4609999999999999</v>
      </c>
      <c r="L77" s="19" t="s">
        <v>0</v>
      </c>
      <c r="M77" s="20" t="s">
        <v>0</v>
      </c>
      <c r="N77" s="19" t="s">
        <v>0</v>
      </c>
      <c r="O77" s="20" t="s">
        <v>0</v>
      </c>
      <c r="R77" s="1">
        <f t="shared" si="2"/>
        <v>610.46600000000001</v>
      </c>
      <c r="S77" s="1">
        <f t="shared" si="3"/>
        <v>610.47</v>
      </c>
    </row>
    <row r="78" spans="1:19" ht="18.75" customHeight="1" x14ac:dyDescent="0.15">
      <c r="A78" s="13">
        <v>14.4</v>
      </c>
      <c r="B78" s="18">
        <v>109230.069</v>
      </c>
      <c r="C78" s="18">
        <v>-37979.555999999997</v>
      </c>
      <c r="D78" s="31">
        <v>3.6320000000000001</v>
      </c>
      <c r="E78" s="19" t="s">
        <v>24</v>
      </c>
      <c r="F78" s="19" t="s">
        <v>25</v>
      </c>
      <c r="G78" s="19" t="s">
        <v>0</v>
      </c>
      <c r="H78" s="19" t="s">
        <v>0</v>
      </c>
      <c r="I78" s="18">
        <v>109815.391</v>
      </c>
      <c r="J78" s="18">
        <v>-37978.947999999997</v>
      </c>
      <c r="K78" s="31">
        <v>1.585</v>
      </c>
      <c r="L78" s="19" t="s">
        <v>24</v>
      </c>
      <c r="M78" s="19" t="s">
        <v>25</v>
      </c>
      <c r="N78" s="19" t="s">
        <v>0</v>
      </c>
      <c r="O78" s="19" t="s">
        <v>0</v>
      </c>
      <c r="R78" s="1">
        <f t="shared" si="2"/>
        <v>585.322</v>
      </c>
      <c r="S78" s="1">
        <f t="shared" si="3"/>
        <v>585.32000000000005</v>
      </c>
    </row>
    <row r="79" spans="1:19" ht="18.75" customHeight="1" x14ac:dyDescent="0.15">
      <c r="A79" s="13">
        <v>14.6</v>
      </c>
      <c r="B79" s="18">
        <v>109230.182</v>
      </c>
      <c r="C79" s="18">
        <v>-37799.587</v>
      </c>
      <c r="D79" s="31">
        <v>4.4690000000000003</v>
      </c>
      <c r="E79" s="19" t="s">
        <v>0</v>
      </c>
      <c r="F79" s="20" t="s">
        <v>0</v>
      </c>
      <c r="G79" s="19" t="s">
        <v>0</v>
      </c>
      <c r="H79" s="20" t="s">
        <v>0</v>
      </c>
      <c r="I79" s="18">
        <v>109813.424</v>
      </c>
      <c r="J79" s="18">
        <v>-37799.249000000003</v>
      </c>
      <c r="K79" s="31">
        <v>1.605</v>
      </c>
      <c r="L79" s="32" t="s">
        <v>3</v>
      </c>
      <c r="M79" s="33" t="s">
        <v>2</v>
      </c>
      <c r="N79" s="32" t="s">
        <v>0</v>
      </c>
      <c r="O79" s="32" t="s">
        <v>0</v>
      </c>
      <c r="R79" s="1">
        <f t="shared" si="2"/>
        <v>583.24199999999996</v>
      </c>
      <c r="S79" s="1">
        <f t="shared" si="3"/>
        <v>583.24</v>
      </c>
    </row>
    <row r="80" spans="1:19" ht="18.75" customHeight="1" x14ac:dyDescent="0.15">
      <c r="A80" s="13">
        <v>14.8</v>
      </c>
      <c r="B80" s="18">
        <v>109209.849</v>
      </c>
      <c r="C80" s="18">
        <v>-37608.391000000003</v>
      </c>
      <c r="D80" s="61">
        <v>4.3319999999999999</v>
      </c>
      <c r="E80" s="19" t="s">
        <v>4</v>
      </c>
      <c r="F80" s="20" t="s">
        <v>5</v>
      </c>
      <c r="G80" s="19" t="s">
        <v>0</v>
      </c>
      <c r="H80" s="20" t="s">
        <v>0</v>
      </c>
      <c r="I80" s="18">
        <v>109815.946</v>
      </c>
      <c r="J80" s="18">
        <v>-37619.216</v>
      </c>
      <c r="K80" s="31">
        <v>2.0179999999999998</v>
      </c>
      <c r="L80" s="19" t="s">
        <v>0</v>
      </c>
      <c r="M80" s="20" t="s">
        <v>0</v>
      </c>
      <c r="N80" s="19" t="s">
        <v>0</v>
      </c>
      <c r="O80" s="20" t="s">
        <v>0</v>
      </c>
      <c r="R80" s="1">
        <f t="shared" si="2"/>
        <v>606.19399999999996</v>
      </c>
      <c r="S80" s="1">
        <f t="shared" si="3"/>
        <v>606.19000000000005</v>
      </c>
    </row>
    <row r="81" spans="1:19" ht="18.75" customHeight="1" x14ac:dyDescent="0.15">
      <c r="A81" s="13">
        <v>15</v>
      </c>
      <c r="B81" s="18">
        <v>109200.745</v>
      </c>
      <c r="C81" s="18">
        <v>-37443.218999999997</v>
      </c>
      <c r="D81" s="61">
        <v>3.4140000000000001</v>
      </c>
      <c r="E81" s="19" t="s">
        <v>24</v>
      </c>
      <c r="F81" s="19" t="s">
        <v>25</v>
      </c>
      <c r="G81" s="19" t="s">
        <v>0</v>
      </c>
      <c r="H81" s="19" t="s">
        <v>0</v>
      </c>
      <c r="I81" s="18">
        <v>109819.35799999999</v>
      </c>
      <c r="J81" s="18">
        <v>-37397.864999999998</v>
      </c>
      <c r="K81" s="31">
        <v>2.931</v>
      </c>
      <c r="L81" s="19" t="s">
        <v>0</v>
      </c>
      <c r="M81" s="20" t="s">
        <v>0</v>
      </c>
      <c r="N81" s="19" t="s">
        <v>0</v>
      </c>
      <c r="O81" s="20" t="s">
        <v>0</v>
      </c>
      <c r="R81" s="1">
        <f t="shared" si="2"/>
        <v>620.27300000000002</v>
      </c>
      <c r="S81" s="1">
        <f t="shared" si="3"/>
        <v>620.27</v>
      </c>
    </row>
    <row r="82" spans="1:19" ht="18.75" customHeight="1" x14ac:dyDescent="0.15">
      <c r="A82" s="50">
        <v>15.2</v>
      </c>
      <c r="B82" s="58">
        <v>109270.656</v>
      </c>
      <c r="C82" s="58">
        <v>-37194.654000000002</v>
      </c>
      <c r="D82" s="61">
        <v>3.8210000000000002</v>
      </c>
      <c r="E82" s="19" t="s">
        <v>39</v>
      </c>
      <c r="F82" s="20" t="s">
        <v>38</v>
      </c>
      <c r="G82" s="19" t="s">
        <v>0</v>
      </c>
      <c r="H82" s="19" t="s">
        <v>0</v>
      </c>
      <c r="I82" s="18">
        <v>109829.853</v>
      </c>
      <c r="J82" s="18">
        <v>-37358.29</v>
      </c>
      <c r="K82" s="31">
        <v>2.7730000000000001</v>
      </c>
      <c r="L82" s="19" t="s">
        <v>0</v>
      </c>
      <c r="M82" s="20" t="s">
        <v>0</v>
      </c>
      <c r="N82" s="19" t="s">
        <v>0</v>
      </c>
      <c r="O82" s="20" t="s">
        <v>0</v>
      </c>
      <c r="R82" s="1">
        <f t="shared" si="2"/>
        <v>582.64700000000005</v>
      </c>
      <c r="S82" s="1">
        <f t="shared" si="3"/>
        <v>582.65</v>
      </c>
    </row>
    <row r="83" spans="1:19" ht="18.75" customHeight="1" x14ac:dyDescent="0.15">
      <c r="A83" s="13">
        <v>15.4</v>
      </c>
      <c r="B83" s="18">
        <v>109361.658</v>
      </c>
      <c r="C83" s="18">
        <v>-36976.887000000002</v>
      </c>
      <c r="D83" s="31">
        <v>3.9260000000000002</v>
      </c>
      <c r="E83" s="19" t="s">
        <v>3</v>
      </c>
      <c r="F83" s="20" t="s">
        <v>2</v>
      </c>
      <c r="G83" s="19" t="s">
        <v>0</v>
      </c>
      <c r="H83" s="20" t="s">
        <v>0</v>
      </c>
      <c r="I83" s="18">
        <v>109873.274</v>
      </c>
      <c r="J83" s="18">
        <v>-37268.709000000003</v>
      </c>
      <c r="K83" s="31">
        <v>3.41</v>
      </c>
      <c r="L83" s="19" t="s">
        <v>0</v>
      </c>
      <c r="M83" s="20" t="s">
        <v>0</v>
      </c>
      <c r="N83" s="19" t="s">
        <v>0</v>
      </c>
      <c r="O83" s="20" t="s">
        <v>0</v>
      </c>
      <c r="R83" s="1">
        <f t="shared" si="2"/>
        <v>588.99199999999996</v>
      </c>
      <c r="S83" s="1">
        <f t="shared" si="3"/>
        <v>588.99</v>
      </c>
    </row>
    <row r="84" spans="1:19" ht="18.75" customHeight="1" x14ac:dyDescent="0.15">
      <c r="A84" s="13">
        <v>15.6</v>
      </c>
      <c r="B84" s="18">
        <v>109488.17200000001</v>
      </c>
      <c r="C84" s="18">
        <v>-36814.856</v>
      </c>
      <c r="D84" s="61">
        <v>2.7410000000000001</v>
      </c>
      <c r="E84" s="19" t="s">
        <v>24</v>
      </c>
      <c r="F84" s="19" t="s">
        <v>25</v>
      </c>
      <c r="G84" s="19" t="s">
        <v>0</v>
      </c>
      <c r="H84" s="19" t="s">
        <v>0</v>
      </c>
      <c r="I84" s="18">
        <v>109948.74400000001</v>
      </c>
      <c r="J84" s="18">
        <v>-37171.889000000003</v>
      </c>
      <c r="K84" s="31">
        <v>3.379</v>
      </c>
      <c r="L84" s="19" t="s">
        <v>24</v>
      </c>
      <c r="M84" s="19" t="s">
        <v>25</v>
      </c>
      <c r="N84" s="19" t="s">
        <v>0</v>
      </c>
      <c r="O84" s="19" t="s">
        <v>0</v>
      </c>
      <c r="R84" s="1">
        <f t="shared" si="2"/>
        <v>582.75099999999998</v>
      </c>
      <c r="S84" s="1">
        <f t="shared" si="3"/>
        <v>582.75</v>
      </c>
    </row>
    <row r="85" spans="1:19" ht="18.75" customHeight="1" x14ac:dyDescent="0.15">
      <c r="A85" s="13">
        <v>15.8</v>
      </c>
      <c r="B85" s="18">
        <v>109627.185</v>
      </c>
      <c r="C85" s="18">
        <v>-36650.906000000003</v>
      </c>
      <c r="D85" s="61">
        <v>4.282</v>
      </c>
      <c r="E85" s="19" t="s">
        <v>3</v>
      </c>
      <c r="F85" s="20" t="s">
        <v>2</v>
      </c>
      <c r="G85" s="19" t="s">
        <v>0</v>
      </c>
      <c r="H85" s="19" t="s">
        <v>0</v>
      </c>
      <c r="I85" s="18">
        <v>110065.65</v>
      </c>
      <c r="J85" s="18">
        <v>-37000.247000000003</v>
      </c>
      <c r="K85" s="61">
        <v>5.4329999999999998</v>
      </c>
      <c r="L85" s="32" t="s">
        <v>3</v>
      </c>
      <c r="M85" s="33" t="s">
        <v>2</v>
      </c>
      <c r="N85" s="32" t="s">
        <v>0</v>
      </c>
      <c r="O85" s="32" t="s">
        <v>0</v>
      </c>
      <c r="R85" s="1">
        <f t="shared" si="2"/>
        <v>560.61599999999999</v>
      </c>
      <c r="S85" s="1">
        <f t="shared" si="3"/>
        <v>560.62</v>
      </c>
    </row>
    <row r="86" spans="1:19" ht="18.75" customHeight="1" x14ac:dyDescent="0.15">
      <c r="A86" s="13">
        <v>16</v>
      </c>
      <c r="B86" s="18">
        <v>109697.4</v>
      </c>
      <c r="C86" s="18">
        <v>-36514.387000000002</v>
      </c>
      <c r="D86" s="31">
        <v>1.9990000000000001</v>
      </c>
      <c r="E86" s="19" t="s">
        <v>4</v>
      </c>
      <c r="F86" s="20" t="s">
        <v>5</v>
      </c>
      <c r="G86" s="19" t="s">
        <v>0</v>
      </c>
      <c r="H86" s="20" t="s">
        <v>0</v>
      </c>
      <c r="I86" s="58">
        <v>110207.38499999999</v>
      </c>
      <c r="J86" s="58">
        <v>-36811.061000000002</v>
      </c>
      <c r="K86" s="61">
        <v>3.391</v>
      </c>
      <c r="L86" s="19" t="s">
        <v>39</v>
      </c>
      <c r="M86" s="20" t="s">
        <v>38</v>
      </c>
      <c r="N86" s="19" t="s">
        <v>0</v>
      </c>
      <c r="O86" s="20" t="s">
        <v>0</v>
      </c>
      <c r="R86" s="1">
        <f t="shared" si="2"/>
        <v>590</v>
      </c>
      <c r="S86" s="1">
        <f t="shared" si="3"/>
        <v>590</v>
      </c>
    </row>
    <row r="87" spans="1:19" ht="18.75" customHeight="1" x14ac:dyDescent="0.15">
      <c r="A87" s="23">
        <v>16.2</v>
      </c>
      <c r="B87" s="37">
        <v>109792.853</v>
      </c>
      <c r="C87" s="37">
        <v>-36392.660000000003</v>
      </c>
      <c r="D87" s="45">
        <v>3.9449999999999998</v>
      </c>
      <c r="E87" s="38" t="s">
        <v>24</v>
      </c>
      <c r="F87" s="38" t="s">
        <v>25</v>
      </c>
      <c r="G87" s="38" t="s">
        <v>0</v>
      </c>
      <c r="H87" s="38" t="s">
        <v>0</v>
      </c>
      <c r="I87" s="37">
        <v>110317.124</v>
      </c>
      <c r="J87" s="37">
        <v>-36612.065999999999</v>
      </c>
      <c r="K87" s="45">
        <v>3.6880000000000002</v>
      </c>
      <c r="L87" s="38" t="s">
        <v>3</v>
      </c>
      <c r="M87" s="39" t="s">
        <v>2</v>
      </c>
      <c r="N87" s="38" t="s">
        <v>0</v>
      </c>
      <c r="O87" s="39" t="s">
        <v>0</v>
      </c>
      <c r="R87" s="1">
        <f t="shared" si="2"/>
        <v>568.33000000000004</v>
      </c>
      <c r="S87" s="1">
        <f t="shared" si="3"/>
        <v>568.33000000000004</v>
      </c>
    </row>
    <row r="88" spans="1:19" ht="18.75" customHeight="1" x14ac:dyDescent="0.15">
      <c r="A88" s="9">
        <v>16.399999999999999</v>
      </c>
      <c r="B88" s="40">
        <v>109858.32399999999</v>
      </c>
      <c r="C88" s="40">
        <v>-36233.152000000002</v>
      </c>
      <c r="D88" s="46">
        <v>3.4910000000000001</v>
      </c>
      <c r="E88" s="41" t="s">
        <v>3</v>
      </c>
      <c r="F88" s="42" t="s">
        <v>2</v>
      </c>
      <c r="G88" s="41" t="s">
        <v>0</v>
      </c>
      <c r="H88" s="41" t="s">
        <v>0</v>
      </c>
      <c r="I88" s="40">
        <v>110403.272</v>
      </c>
      <c r="J88" s="40">
        <v>-36405.006000000001</v>
      </c>
      <c r="K88" s="46">
        <v>4.4630000000000001</v>
      </c>
      <c r="L88" s="41" t="s">
        <v>24</v>
      </c>
      <c r="M88" s="41" t="s">
        <v>25</v>
      </c>
      <c r="N88" s="41" t="s">
        <v>0</v>
      </c>
      <c r="O88" s="41" t="s">
        <v>0</v>
      </c>
      <c r="R88" s="1">
        <f t="shared" si="2"/>
        <v>571.404</v>
      </c>
      <c r="S88" s="1">
        <f t="shared" si="3"/>
        <v>571.4</v>
      </c>
    </row>
    <row r="89" spans="1:19" ht="18.75" customHeight="1" x14ac:dyDescent="0.15">
      <c r="A89" s="13">
        <v>16.600000000000001</v>
      </c>
      <c r="B89" s="18">
        <v>109919.568</v>
      </c>
      <c r="C89" s="18">
        <v>-36056.101000000002</v>
      </c>
      <c r="D89" s="31">
        <v>4.8159999999999998</v>
      </c>
      <c r="E89" s="19" t="s">
        <v>4</v>
      </c>
      <c r="F89" s="20" t="s">
        <v>5</v>
      </c>
      <c r="G89" s="19" t="s">
        <v>0</v>
      </c>
      <c r="H89" s="20" t="s">
        <v>0</v>
      </c>
      <c r="I89" s="18">
        <v>110460.20699999999</v>
      </c>
      <c r="J89" s="18">
        <v>-36227.792999999998</v>
      </c>
      <c r="K89" s="31">
        <v>4.7060000000000004</v>
      </c>
      <c r="L89" s="19" t="s">
        <v>0</v>
      </c>
      <c r="M89" s="20" t="s">
        <v>0</v>
      </c>
      <c r="N89" s="19" t="s">
        <v>0</v>
      </c>
      <c r="O89" s="20" t="s">
        <v>0</v>
      </c>
      <c r="R89" s="1">
        <f t="shared" si="2"/>
        <v>567.24699999999996</v>
      </c>
      <c r="S89" s="1">
        <f t="shared" si="3"/>
        <v>567.25</v>
      </c>
    </row>
    <row r="90" spans="1:19" ht="18.75" customHeight="1" x14ac:dyDescent="0.15">
      <c r="A90" s="13">
        <v>16.8</v>
      </c>
      <c r="B90" s="18">
        <v>109963.827</v>
      </c>
      <c r="C90" s="18">
        <v>-35897.218000000001</v>
      </c>
      <c r="D90" s="31">
        <v>6.2030000000000003</v>
      </c>
      <c r="E90" s="19" t="s">
        <v>3</v>
      </c>
      <c r="F90" s="20" t="s">
        <v>2</v>
      </c>
      <c r="G90" s="19" t="s">
        <v>0</v>
      </c>
      <c r="H90" s="19" t="s">
        <v>0</v>
      </c>
      <c r="I90" s="18">
        <v>110522.671</v>
      </c>
      <c r="J90" s="18">
        <v>-35968.154999999999</v>
      </c>
      <c r="K90" s="31">
        <v>4.4850000000000003</v>
      </c>
      <c r="L90" s="32" t="s">
        <v>3</v>
      </c>
      <c r="M90" s="33" t="s">
        <v>2</v>
      </c>
      <c r="N90" s="32" t="s">
        <v>0</v>
      </c>
      <c r="O90" s="32" t="s">
        <v>0</v>
      </c>
      <c r="R90" s="1">
        <f t="shared" si="2"/>
        <v>563.32799999999997</v>
      </c>
      <c r="S90" s="1">
        <f t="shared" si="3"/>
        <v>563.33000000000004</v>
      </c>
    </row>
    <row r="91" spans="1:19" ht="18.75" customHeight="1" x14ac:dyDescent="0.15">
      <c r="A91" s="13">
        <v>17</v>
      </c>
      <c r="B91" s="18">
        <v>109992.738</v>
      </c>
      <c r="C91" s="18">
        <v>-35688.328999999998</v>
      </c>
      <c r="D91" s="31">
        <v>6.774</v>
      </c>
      <c r="E91" s="19" t="s">
        <v>0</v>
      </c>
      <c r="F91" s="20" t="s">
        <v>0</v>
      </c>
      <c r="G91" s="19" t="s">
        <v>0</v>
      </c>
      <c r="H91" s="20" t="s">
        <v>0</v>
      </c>
      <c r="I91" s="18">
        <v>110563.795</v>
      </c>
      <c r="J91" s="18">
        <v>-35811.847000000002</v>
      </c>
      <c r="K91" s="31">
        <v>5.383</v>
      </c>
      <c r="L91" s="19" t="s">
        <v>0</v>
      </c>
      <c r="M91" s="20" t="s">
        <v>0</v>
      </c>
      <c r="N91" s="19" t="s">
        <v>0</v>
      </c>
      <c r="O91" s="20" t="s">
        <v>0</v>
      </c>
      <c r="R91" s="1">
        <f t="shared" si="2"/>
        <v>584.26300000000003</v>
      </c>
      <c r="S91" s="1">
        <f t="shared" si="3"/>
        <v>584.26</v>
      </c>
    </row>
    <row r="92" spans="1:19" ht="18.75" customHeight="1" x14ac:dyDescent="0.15">
      <c r="A92" s="13">
        <v>17.2</v>
      </c>
      <c r="B92" s="18">
        <v>109993.43399999999</v>
      </c>
      <c r="C92" s="18">
        <v>-35533.921000000002</v>
      </c>
      <c r="D92" s="61">
        <v>5.0549999999999997</v>
      </c>
      <c r="E92" s="19" t="s">
        <v>24</v>
      </c>
      <c r="F92" s="19" t="s">
        <v>25</v>
      </c>
      <c r="G92" s="19" t="s">
        <v>0</v>
      </c>
      <c r="H92" s="19" t="s">
        <v>0</v>
      </c>
      <c r="I92" s="18">
        <v>110553.757</v>
      </c>
      <c r="J92" s="18">
        <v>-35598.790999999997</v>
      </c>
      <c r="K92" s="31">
        <v>6.6120000000000001</v>
      </c>
      <c r="L92" s="32" t="s">
        <v>0</v>
      </c>
      <c r="M92" s="20" t="s">
        <v>0</v>
      </c>
      <c r="N92" s="32" t="s">
        <v>0</v>
      </c>
      <c r="O92" s="33" t="s">
        <v>0</v>
      </c>
      <c r="R92" s="1">
        <f t="shared" si="2"/>
        <v>564.06600000000003</v>
      </c>
      <c r="S92" s="1">
        <f t="shared" si="3"/>
        <v>564.07000000000005</v>
      </c>
    </row>
    <row r="93" spans="1:19" ht="18.75" customHeight="1" x14ac:dyDescent="0.15">
      <c r="A93" s="13">
        <v>17.399999999999999</v>
      </c>
      <c r="B93" s="18">
        <v>110025.363</v>
      </c>
      <c r="C93" s="18">
        <v>-35327.756999999998</v>
      </c>
      <c r="D93" s="31">
        <v>4.6909999999999998</v>
      </c>
      <c r="E93" s="19" t="s">
        <v>3</v>
      </c>
      <c r="F93" s="20" t="s">
        <v>2</v>
      </c>
      <c r="G93" s="19" t="s">
        <v>0</v>
      </c>
      <c r="H93" s="19" t="s">
        <v>0</v>
      </c>
      <c r="I93" s="18">
        <v>110595.436</v>
      </c>
      <c r="J93" s="18">
        <v>-35389.917000000001</v>
      </c>
      <c r="K93" s="31">
        <v>6.2220000000000004</v>
      </c>
      <c r="L93" s="19" t="s">
        <v>0</v>
      </c>
      <c r="M93" s="20" t="s">
        <v>0</v>
      </c>
      <c r="N93" s="19" t="s">
        <v>0</v>
      </c>
      <c r="O93" s="20" t="s">
        <v>0</v>
      </c>
      <c r="R93" s="1">
        <f t="shared" si="2"/>
        <v>573.452</v>
      </c>
      <c r="S93" s="1">
        <f t="shared" si="3"/>
        <v>573.45000000000005</v>
      </c>
    </row>
    <row r="94" spans="1:19" ht="18.75" customHeight="1" x14ac:dyDescent="0.15">
      <c r="A94" s="13">
        <v>17.600000000000001</v>
      </c>
      <c r="B94" s="18">
        <v>110041.571</v>
      </c>
      <c r="C94" s="18">
        <v>-35131.033000000003</v>
      </c>
      <c r="D94" s="31">
        <v>3.6520000000000001</v>
      </c>
      <c r="E94" s="32" t="s">
        <v>0</v>
      </c>
      <c r="F94" s="20" t="s">
        <v>0</v>
      </c>
      <c r="G94" s="32" t="s">
        <v>0</v>
      </c>
      <c r="H94" s="33" t="s">
        <v>0</v>
      </c>
      <c r="I94" s="18">
        <v>110612.351</v>
      </c>
      <c r="J94" s="18">
        <v>-35194.652000000002</v>
      </c>
      <c r="K94" s="61">
        <v>6.26</v>
      </c>
      <c r="L94" s="19" t="s">
        <v>24</v>
      </c>
      <c r="M94" s="19" t="s">
        <v>25</v>
      </c>
      <c r="N94" s="19" t="s">
        <v>0</v>
      </c>
      <c r="O94" s="19" t="s">
        <v>0</v>
      </c>
      <c r="R94" s="1">
        <f t="shared" si="2"/>
        <v>574.31500000000005</v>
      </c>
      <c r="S94" s="1">
        <f t="shared" si="3"/>
        <v>574.32000000000005</v>
      </c>
    </row>
    <row r="95" spans="1:19" ht="18.75" customHeight="1" x14ac:dyDescent="0.15">
      <c r="A95" s="13">
        <v>17.8</v>
      </c>
      <c r="B95" s="18">
        <v>110054.041</v>
      </c>
      <c r="C95" s="18">
        <v>-34950.824999999997</v>
      </c>
      <c r="D95" s="31">
        <v>3.2250000000000001</v>
      </c>
      <c r="E95" s="19" t="s">
        <v>0</v>
      </c>
      <c r="F95" s="20" t="s">
        <v>0</v>
      </c>
      <c r="G95" s="19" t="s">
        <v>0</v>
      </c>
      <c r="H95" s="20" t="s">
        <v>0</v>
      </c>
      <c r="I95" s="18">
        <v>110624.395</v>
      </c>
      <c r="J95" s="18">
        <v>-35009.796999999999</v>
      </c>
      <c r="K95" s="31">
        <v>5.78</v>
      </c>
      <c r="L95" s="32" t="s">
        <v>3</v>
      </c>
      <c r="M95" s="33" t="s">
        <v>2</v>
      </c>
      <c r="N95" s="32" t="s">
        <v>0</v>
      </c>
      <c r="O95" s="32" t="s">
        <v>0</v>
      </c>
      <c r="R95" s="1">
        <f t="shared" si="2"/>
        <v>573.39499999999998</v>
      </c>
      <c r="S95" s="1">
        <f t="shared" si="3"/>
        <v>573.4</v>
      </c>
    </row>
    <row r="96" spans="1:19" ht="18.75" customHeight="1" x14ac:dyDescent="0.15">
      <c r="A96" s="13">
        <v>18</v>
      </c>
      <c r="B96" s="18">
        <v>110087.189</v>
      </c>
      <c r="C96" s="18">
        <v>-34784.938999999998</v>
      </c>
      <c r="D96" s="31">
        <v>5.7619999999999996</v>
      </c>
      <c r="E96" s="32" t="s">
        <v>0</v>
      </c>
      <c r="F96" s="20" t="s">
        <v>0</v>
      </c>
      <c r="G96" s="32" t="s">
        <v>0</v>
      </c>
      <c r="H96" s="33" t="s">
        <v>0</v>
      </c>
      <c r="I96" s="18">
        <v>110646.126</v>
      </c>
      <c r="J96" s="18">
        <v>-34802.463000000003</v>
      </c>
      <c r="K96" s="31">
        <v>5.67</v>
      </c>
      <c r="L96" s="19" t="s">
        <v>24</v>
      </c>
      <c r="M96" s="19" t="s">
        <v>25</v>
      </c>
      <c r="N96" s="19" t="s">
        <v>0</v>
      </c>
      <c r="O96" s="19" t="s">
        <v>0</v>
      </c>
      <c r="R96" s="1">
        <f t="shared" si="2"/>
        <v>559.21199999999999</v>
      </c>
      <c r="S96" s="1">
        <f t="shared" si="3"/>
        <v>559.21</v>
      </c>
    </row>
    <row r="97" spans="1:19" ht="18.75" customHeight="1" x14ac:dyDescent="0.15">
      <c r="A97" s="13">
        <v>18.2</v>
      </c>
      <c r="B97" s="18">
        <v>110106.45600000001</v>
      </c>
      <c r="C97" s="18">
        <v>-34568.637999999999</v>
      </c>
      <c r="D97" s="31">
        <v>5.8040000000000003</v>
      </c>
      <c r="E97" s="19" t="s">
        <v>0</v>
      </c>
      <c r="F97" s="20" t="s">
        <v>0</v>
      </c>
      <c r="G97" s="19" t="s">
        <v>0</v>
      </c>
      <c r="H97" s="20" t="s">
        <v>0</v>
      </c>
      <c r="I97" s="18">
        <v>110657.58500000001</v>
      </c>
      <c r="J97" s="18">
        <v>-34663.980000000003</v>
      </c>
      <c r="K97" s="31">
        <v>5.7770000000000001</v>
      </c>
      <c r="L97" s="32" t="s">
        <v>3</v>
      </c>
      <c r="M97" s="33" t="s">
        <v>2</v>
      </c>
      <c r="N97" s="32" t="s">
        <v>0</v>
      </c>
      <c r="O97" s="32" t="s">
        <v>0</v>
      </c>
      <c r="R97" s="1">
        <f t="shared" si="2"/>
        <v>559.31500000000005</v>
      </c>
      <c r="S97" s="1">
        <f t="shared" si="3"/>
        <v>559.32000000000005</v>
      </c>
    </row>
    <row r="98" spans="1:19" ht="18.75" customHeight="1" x14ac:dyDescent="0.15">
      <c r="A98" s="13">
        <v>18.399999999999999</v>
      </c>
      <c r="B98" s="18">
        <v>110136.205</v>
      </c>
      <c r="C98" s="18">
        <v>-34362.112999999998</v>
      </c>
      <c r="D98" s="31">
        <v>7.2069999999999999</v>
      </c>
      <c r="E98" s="19" t="s">
        <v>24</v>
      </c>
      <c r="F98" s="19" t="s">
        <v>25</v>
      </c>
      <c r="G98" s="19" t="s">
        <v>0</v>
      </c>
      <c r="H98" s="19" t="s">
        <v>0</v>
      </c>
      <c r="I98" s="18">
        <v>110687.98299999999</v>
      </c>
      <c r="J98" s="18">
        <v>-34435.487000000001</v>
      </c>
      <c r="K98" s="31">
        <v>4.242</v>
      </c>
      <c r="L98" s="32" t="s">
        <v>0</v>
      </c>
      <c r="M98" s="20" t="s">
        <v>0</v>
      </c>
      <c r="N98" s="32" t="s">
        <v>0</v>
      </c>
      <c r="O98" s="33" t="s">
        <v>0</v>
      </c>
      <c r="R98" s="1">
        <f t="shared" si="2"/>
        <v>556.63499999999999</v>
      </c>
      <c r="S98" s="1">
        <f t="shared" si="3"/>
        <v>556.64</v>
      </c>
    </row>
    <row r="99" spans="1:19" ht="18.75" customHeight="1" x14ac:dyDescent="0.15">
      <c r="A99" s="13">
        <v>18.600000000000001</v>
      </c>
      <c r="B99" s="18">
        <v>110141.19899999999</v>
      </c>
      <c r="C99" s="18">
        <v>-34180.239000000001</v>
      </c>
      <c r="D99" s="31">
        <v>5.3040000000000003</v>
      </c>
      <c r="E99" s="19" t="s">
        <v>0</v>
      </c>
      <c r="F99" s="20" t="s">
        <v>0</v>
      </c>
      <c r="G99" s="19" t="s">
        <v>0</v>
      </c>
      <c r="H99" s="20" t="s">
        <v>0</v>
      </c>
      <c r="I99" s="18">
        <v>110702.89200000001</v>
      </c>
      <c r="J99" s="18">
        <v>-34168.087</v>
      </c>
      <c r="K99" s="31">
        <v>5.63</v>
      </c>
      <c r="L99" s="19" t="s">
        <v>0</v>
      </c>
      <c r="M99" s="20" t="s">
        <v>0</v>
      </c>
      <c r="N99" s="19" t="s">
        <v>0</v>
      </c>
      <c r="O99" s="20" t="s">
        <v>0</v>
      </c>
      <c r="R99" s="1">
        <f t="shared" si="2"/>
        <v>561.82399999999996</v>
      </c>
      <c r="S99" s="1">
        <f t="shared" si="3"/>
        <v>561.82000000000005</v>
      </c>
    </row>
    <row r="100" spans="1:19" ht="18.75" customHeight="1" x14ac:dyDescent="0.15">
      <c r="A100" s="13">
        <v>18.8</v>
      </c>
      <c r="B100" s="18">
        <v>110154.05899999999</v>
      </c>
      <c r="C100" s="18">
        <v>-34027.826000000001</v>
      </c>
      <c r="D100" s="31">
        <v>4.1159999999999997</v>
      </c>
      <c r="E100" s="19" t="s">
        <v>3</v>
      </c>
      <c r="F100" s="20" t="s">
        <v>2</v>
      </c>
      <c r="G100" s="19" t="s">
        <v>0</v>
      </c>
      <c r="H100" s="19" t="s">
        <v>0</v>
      </c>
      <c r="I100" s="18">
        <v>110725.193</v>
      </c>
      <c r="J100" s="18">
        <v>-33942.665999999997</v>
      </c>
      <c r="K100" s="31">
        <v>6.96</v>
      </c>
      <c r="L100" s="19" t="s">
        <v>24</v>
      </c>
      <c r="M100" s="19" t="s">
        <v>25</v>
      </c>
      <c r="N100" s="19" t="s">
        <v>0</v>
      </c>
      <c r="O100" s="19" t="s">
        <v>0</v>
      </c>
      <c r="R100" s="1">
        <f t="shared" si="2"/>
        <v>577.44799999999998</v>
      </c>
      <c r="S100" s="1">
        <f t="shared" si="3"/>
        <v>577.45000000000005</v>
      </c>
    </row>
    <row r="101" spans="1:19" ht="18.75" customHeight="1" x14ac:dyDescent="0.15">
      <c r="A101" s="13">
        <v>19</v>
      </c>
      <c r="B101" s="18">
        <v>110212.655</v>
      </c>
      <c r="C101" s="18">
        <v>-33826.061000000002</v>
      </c>
      <c r="D101" s="31">
        <v>7.4909999999999997</v>
      </c>
      <c r="E101" s="19" t="s">
        <v>0</v>
      </c>
      <c r="F101" s="20" t="s">
        <v>0</v>
      </c>
      <c r="G101" s="19" t="s">
        <v>0</v>
      </c>
      <c r="H101" s="20" t="s">
        <v>0</v>
      </c>
      <c r="I101" s="18">
        <v>110742.42200000001</v>
      </c>
      <c r="J101" s="18">
        <v>-33737.862999999998</v>
      </c>
      <c r="K101" s="31">
        <v>7.9139999999999997</v>
      </c>
      <c r="L101" s="32" t="s">
        <v>3</v>
      </c>
      <c r="M101" s="33" t="s">
        <v>2</v>
      </c>
      <c r="N101" s="32" t="s">
        <v>0</v>
      </c>
      <c r="O101" s="32" t="s">
        <v>0</v>
      </c>
      <c r="R101" s="1">
        <f t="shared" si="2"/>
        <v>537.05899999999997</v>
      </c>
      <c r="S101" s="1">
        <f t="shared" si="3"/>
        <v>537.05999999999995</v>
      </c>
    </row>
    <row r="102" spans="1:19" ht="18.75" customHeight="1" x14ac:dyDescent="0.15">
      <c r="A102" s="13">
        <v>19.2</v>
      </c>
      <c r="B102" s="18">
        <v>110196.978</v>
      </c>
      <c r="C102" s="18">
        <v>-33586.338000000003</v>
      </c>
      <c r="D102" s="31">
        <v>8.2970000000000006</v>
      </c>
      <c r="E102" s="32" t="s">
        <v>0</v>
      </c>
      <c r="F102" s="20" t="s">
        <v>0</v>
      </c>
      <c r="G102" s="32" t="s">
        <v>0</v>
      </c>
      <c r="H102" s="33" t="s">
        <v>0</v>
      </c>
      <c r="I102" s="18">
        <v>110741.497</v>
      </c>
      <c r="J102" s="18">
        <v>-33594.974999999999</v>
      </c>
      <c r="K102" s="31">
        <v>6.7220000000000004</v>
      </c>
      <c r="L102" s="32" t="s">
        <v>0</v>
      </c>
      <c r="M102" s="20" t="s">
        <v>0</v>
      </c>
      <c r="N102" s="32" t="s">
        <v>0</v>
      </c>
      <c r="O102" s="33" t="s">
        <v>0</v>
      </c>
      <c r="R102" s="1">
        <f t="shared" si="2"/>
        <v>544.58699999999999</v>
      </c>
      <c r="S102" s="1">
        <f t="shared" si="3"/>
        <v>544.59</v>
      </c>
    </row>
    <row r="103" spans="1:19" ht="18.75" customHeight="1" x14ac:dyDescent="0.15">
      <c r="A103" s="13">
        <v>19.399999999999999</v>
      </c>
      <c r="B103" s="18">
        <v>110158.962</v>
      </c>
      <c r="C103" s="18">
        <v>-33507.262999999999</v>
      </c>
      <c r="D103" s="31">
        <v>8.3919999999999995</v>
      </c>
      <c r="E103" s="19" t="s">
        <v>0</v>
      </c>
      <c r="F103" s="20" t="s">
        <v>0</v>
      </c>
      <c r="G103" s="19" t="s">
        <v>0</v>
      </c>
      <c r="H103" s="20" t="s">
        <v>0</v>
      </c>
      <c r="I103" s="18">
        <v>110636.47199999999</v>
      </c>
      <c r="J103" s="18">
        <v>-33184.154999999999</v>
      </c>
      <c r="K103" s="31">
        <v>4.694</v>
      </c>
      <c r="L103" s="19" t="s">
        <v>24</v>
      </c>
      <c r="M103" s="19" t="s">
        <v>25</v>
      </c>
      <c r="N103" s="19" t="s">
        <v>0</v>
      </c>
      <c r="O103" s="19" t="s">
        <v>0</v>
      </c>
      <c r="R103" s="1">
        <f t="shared" si="2"/>
        <v>576.55399999999997</v>
      </c>
      <c r="S103" s="1">
        <f t="shared" si="3"/>
        <v>576.54999999999995</v>
      </c>
    </row>
    <row r="104" spans="1:19" ht="18.75" customHeight="1" x14ac:dyDescent="0.15">
      <c r="A104" s="13">
        <v>19.600000000000001</v>
      </c>
      <c r="B104" s="18">
        <v>110067.61</v>
      </c>
      <c r="C104" s="18">
        <v>-33324.313000000002</v>
      </c>
      <c r="D104" s="31">
        <v>9.2070000000000007</v>
      </c>
      <c r="E104" s="19" t="s">
        <v>0</v>
      </c>
      <c r="F104" s="20" t="s">
        <v>0</v>
      </c>
      <c r="G104" s="32" t="s">
        <v>0</v>
      </c>
      <c r="H104" s="33" t="s">
        <v>0</v>
      </c>
      <c r="I104" s="18">
        <v>110512.743</v>
      </c>
      <c r="J104" s="18">
        <v>-32994.870999999999</v>
      </c>
      <c r="K104" s="31">
        <v>5.7309999999999999</v>
      </c>
      <c r="L104" s="19" t="s">
        <v>0</v>
      </c>
      <c r="M104" s="33" t="s">
        <v>0</v>
      </c>
      <c r="N104" s="32" t="s">
        <v>0</v>
      </c>
      <c r="O104" s="33" t="s">
        <v>0</v>
      </c>
      <c r="R104" s="1">
        <f t="shared" si="2"/>
        <v>553.78300000000002</v>
      </c>
      <c r="S104" s="1">
        <f t="shared" si="3"/>
        <v>553.78</v>
      </c>
    </row>
    <row r="105" spans="1:19" ht="18.75" customHeight="1" x14ac:dyDescent="0.15">
      <c r="A105" s="13">
        <v>19.8</v>
      </c>
      <c r="B105" s="18">
        <v>109888.868</v>
      </c>
      <c r="C105" s="18">
        <v>-33172.767999999996</v>
      </c>
      <c r="D105" s="31">
        <v>4.9379999999999997</v>
      </c>
      <c r="E105" s="19" t="s">
        <v>24</v>
      </c>
      <c r="F105" s="19" t="s">
        <v>25</v>
      </c>
      <c r="G105" s="19" t="s">
        <v>0</v>
      </c>
      <c r="H105" s="19" t="s">
        <v>0</v>
      </c>
      <c r="I105" s="18">
        <v>110460.031</v>
      </c>
      <c r="J105" s="18">
        <v>-32877.199000000001</v>
      </c>
      <c r="K105" s="31">
        <v>5.819</v>
      </c>
      <c r="L105" s="32" t="s">
        <v>3</v>
      </c>
      <c r="M105" s="33" t="s">
        <v>2</v>
      </c>
      <c r="N105" s="32" t="s">
        <v>0</v>
      </c>
      <c r="O105" s="32" t="s">
        <v>0</v>
      </c>
      <c r="R105" s="1">
        <f t="shared" si="2"/>
        <v>643.10799999999995</v>
      </c>
      <c r="S105" s="1">
        <f t="shared" si="3"/>
        <v>643.11</v>
      </c>
    </row>
    <row r="106" spans="1:19" ht="18.75" customHeight="1" x14ac:dyDescent="0.15">
      <c r="A106" s="13">
        <v>20</v>
      </c>
      <c r="B106" s="18">
        <v>109795.08100000001</v>
      </c>
      <c r="C106" s="18">
        <v>-32888.834999999999</v>
      </c>
      <c r="D106" s="31">
        <v>4.49</v>
      </c>
      <c r="E106" s="19" t="s">
        <v>0</v>
      </c>
      <c r="F106" s="20" t="s">
        <v>1</v>
      </c>
      <c r="G106" s="19" t="s">
        <v>0</v>
      </c>
      <c r="H106" s="20" t="s">
        <v>0</v>
      </c>
      <c r="I106" s="18">
        <v>110516.595</v>
      </c>
      <c r="J106" s="18">
        <v>-33021.159</v>
      </c>
      <c r="K106" s="31">
        <v>7.4649999999999999</v>
      </c>
      <c r="L106" s="19" t="s">
        <v>24</v>
      </c>
      <c r="M106" s="19" t="s">
        <v>25</v>
      </c>
      <c r="N106" s="19" t="s">
        <v>0</v>
      </c>
      <c r="O106" s="19" t="s">
        <v>0</v>
      </c>
      <c r="R106" s="1">
        <f t="shared" si="2"/>
        <v>733.548</v>
      </c>
      <c r="S106" s="1">
        <f t="shared" si="3"/>
        <v>733.55</v>
      </c>
    </row>
    <row r="107" spans="1:19" ht="18.75" customHeight="1" x14ac:dyDescent="0.15">
      <c r="A107" s="13">
        <v>20.2</v>
      </c>
      <c r="B107" s="18">
        <v>109858.925</v>
      </c>
      <c r="C107" s="18">
        <v>-32605.567999999999</v>
      </c>
      <c r="D107" s="31">
        <v>5.3250000000000002</v>
      </c>
      <c r="E107" s="19" t="s">
        <v>26</v>
      </c>
      <c r="F107" s="19" t="s">
        <v>25</v>
      </c>
      <c r="G107" s="19" t="s">
        <v>41</v>
      </c>
      <c r="H107" s="19" t="s">
        <v>38</v>
      </c>
      <c r="I107" s="18">
        <v>110524.651</v>
      </c>
      <c r="J107" s="18">
        <v>-33014.302000000003</v>
      </c>
      <c r="K107" s="31">
        <v>5.8730000000000002</v>
      </c>
      <c r="L107" s="19" t="s">
        <v>24</v>
      </c>
      <c r="M107" s="19" t="s">
        <v>25</v>
      </c>
      <c r="N107" s="19" t="s">
        <v>39</v>
      </c>
      <c r="O107" s="19" t="s">
        <v>38</v>
      </c>
      <c r="R107" s="1">
        <f t="shared" si="2"/>
        <v>781.18799999999999</v>
      </c>
      <c r="S107" s="1">
        <f t="shared" si="3"/>
        <v>781.19</v>
      </c>
    </row>
    <row r="108" spans="1:19" ht="18.75" customHeight="1" x14ac:dyDescent="0.15">
      <c r="A108" s="13">
        <v>20.399999999999999</v>
      </c>
      <c r="B108" s="18">
        <v>109922.825</v>
      </c>
      <c r="C108" s="18">
        <v>-32419.370999999999</v>
      </c>
      <c r="D108" s="31">
        <v>3.5539999999999998</v>
      </c>
      <c r="E108" s="19" t="s">
        <v>0</v>
      </c>
      <c r="F108" s="20" t="s">
        <v>1</v>
      </c>
      <c r="G108" s="19" t="s">
        <v>0</v>
      </c>
      <c r="H108" s="20" t="s">
        <v>1</v>
      </c>
      <c r="I108" s="18">
        <v>110441.24099999999</v>
      </c>
      <c r="J108" s="18">
        <v>-32759.462</v>
      </c>
      <c r="K108" s="31">
        <v>6.2549999999999999</v>
      </c>
      <c r="L108" s="32" t="s">
        <v>3</v>
      </c>
      <c r="M108" s="33" t="s">
        <v>2</v>
      </c>
      <c r="N108" s="32" t="s">
        <v>0</v>
      </c>
      <c r="O108" s="32" t="s">
        <v>0</v>
      </c>
      <c r="R108" s="1">
        <f t="shared" si="2"/>
        <v>620.01400000000001</v>
      </c>
      <c r="S108" s="1">
        <f t="shared" si="3"/>
        <v>620.01</v>
      </c>
    </row>
    <row r="109" spans="1:19" ht="18.75" customHeight="1" x14ac:dyDescent="0.15">
      <c r="A109" s="13">
        <v>20.6</v>
      </c>
      <c r="B109" s="18">
        <v>109969.376</v>
      </c>
      <c r="C109" s="18">
        <v>-32340.382000000001</v>
      </c>
      <c r="D109" s="31">
        <v>5.7439999999999998</v>
      </c>
      <c r="E109" s="19" t="s">
        <v>0</v>
      </c>
      <c r="F109" s="20" t="s">
        <v>0</v>
      </c>
      <c r="G109" s="19" t="s">
        <v>0</v>
      </c>
      <c r="H109" s="20" t="s">
        <v>0</v>
      </c>
      <c r="I109" s="18">
        <v>110496.037</v>
      </c>
      <c r="J109" s="18">
        <v>-32527.473000000002</v>
      </c>
      <c r="K109" s="61">
        <v>4.9249999999999998</v>
      </c>
      <c r="L109" s="19" t="s">
        <v>24</v>
      </c>
      <c r="M109" s="19" t="s">
        <v>25</v>
      </c>
      <c r="N109" s="19" t="s">
        <v>0</v>
      </c>
      <c r="O109" s="19" t="s">
        <v>0</v>
      </c>
      <c r="R109" s="1">
        <f t="shared" si="2"/>
        <v>558.90499999999997</v>
      </c>
      <c r="S109" s="1">
        <f t="shared" si="3"/>
        <v>558.91</v>
      </c>
    </row>
    <row r="110" spans="1:19" ht="18.75" customHeight="1" x14ac:dyDescent="0.15">
      <c r="A110" s="13">
        <v>20.8</v>
      </c>
      <c r="B110" s="18">
        <v>109989.041</v>
      </c>
      <c r="C110" s="18">
        <v>-32248.15</v>
      </c>
      <c r="D110" s="31">
        <v>3.5760000000000001</v>
      </c>
      <c r="E110" s="19" t="s">
        <v>0</v>
      </c>
      <c r="F110" s="20" t="s">
        <v>0</v>
      </c>
      <c r="G110" s="19" t="s">
        <v>0</v>
      </c>
      <c r="H110" s="20" t="s">
        <v>0</v>
      </c>
      <c r="I110" s="18">
        <v>110602.825</v>
      </c>
      <c r="J110" s="18">
        <v>-32273.366999999998</v>
      </c>
      <c r="K110" s="31">
        <v>3.1920000000000002</v>
      </c>
      <c r="L110" s="32" t="s">
        <v>3</v>
      </c>
      <c r="M110" s="33" t="s">
        <v>2</v>
      </c>
      <c r="N110" s="32" t="s">
        <v>0</v>
      </c>
      <c r="O110" s="32" t="s">
        <v>0</v>
      </c>
      <c r="R110" s="1">
        <f t="shared" si="2"/>
        <v>614.30200000000002</v>
      </c>
      <c r="S110" s="1">
        <f t="shared" si="3"/>
        <v>614.29999999999995</v>
      </c>
    </row>
    <row r="111" spans="1:19" ht="18.75" customHeight="1" x14ac:dyDescent="0.15">
      <c r="A111" s="13">
        <v>21</v>
      </c>
      <c r="B111" s="58">
        <v>110044.81</v>
      </c>
      <c r="C111" s="58">
        <v>-32090.346000000001</v>
      </c>
      <c r="D111" s="61">
        <v>3.2109999999999999</v>
      </c>
      <c r="E111" s="43" t="s">
        <v>39</v>
      </c>
      <c r="F111" s="35" t="s">
        <v>38</v>
      </c>
      <c r="G111" s="43" t="s">
        <v>0</v>
      </c>
      <c r="H111" s="35" t="s">
        <v>29</v>
      </c>
      <c r="I111" s="18">
        <v>110660.212</v>
      </c>
      <c r="J111" s="18">
        <v>-32085.616999999998</v>
      </c>
      <c r="K111" s="31">
        <v>2.5369999999999999</v>
      </c>
      <c r="L111" s="19" t="s">
        <v>0</v>
      </c>
      <c r="M111" s="20" t="s">
        <v>0</v>
      </c>
      <c r="N111" s="19" t="s">
        <v>0</v>
      </c>
      <c r="O111" s="20" t="s">
        <v>0</v>
      </c>
      <c r="R111" s="1">
        <f t="shared" si="2"/>
        <v>615.41999999999996</v>
      </c>
      <c r="S111" s="1">
        <f t="shared" si="3"/>
        <v>615.41999999999996</v>
      </c>
    </row>
    <row r="112" spans="1:19" ht="18.75" customHeight="1" x14ac:dyDescent="0.15">
      <c r="A112" s="13">
        <v>21.2</v>
      </c>
      <c r="B112" s="18">
        <v>110108.061</v>
      </c>
      <c r="C112" s="18">
        <v>-31847.776000000002</v>
      </c>
      <c r="D112" s="31">
        <v>4.2990000000000004</v>
      </c>
      <c r="E112" s="19" t="s">
        <v>3</v>
      </c>
      <c r="F112" s="20" t="s">
        <v>2</v>
      </c>
      <c r="G112" s="19" t="s">
        <v>0</v>
      </c>
      <c r="H112" s="19" t="s">
        <v>0</v>
      </c>
      <c r="I112" s="18">
        <v>110686.976</v>
      </c>
      <c r="J112" s="18">
        <v>-31908.755000000001</v>
      </c>
      <c r="K112" s="31">
        <v>3.61</v>
      </c>
      <c r="L112" s="19" t="s">
        <v>24</v>
      </c>
      <c r="M112" s="19" t="s">
        <v>25</v>
      </c>
      <c r="N112" s="19" t="s">
        <v>0</v>
      </c>
      <c r="O112" s="19" t="s">
        <v>0</v>
      </c>
      <c r="R112" s="1">
        <f t="shared" si="2"/>
        <v>582.11800000000005</v>
      </c>
      <c r="S112" s="1">
        <f t="shared" si="3"/>
        <v>582.12</v>
      </c>
    </row>
    <row r="113" spans="1:19" ht="18.75" customHeight="1" x14ac:dyDescent="0.15">
      <c r="A113" s="13">
        <v>21.4</v>
      </c>
      <c r="B113" s="18">
        <v>110133.742</v>
      </c>
      <c r="C113" s="18">
        <v>-31620.064999999999</v>
      </c>
      <c r="D113" s="31">
        <v>4.1710000000000003</v>
      </c>
      <c r="E113" s="19" t="s">
        <v>0</v>
      </c>
      <c r="F113" s="20" t="s">
        <v>0</v>
      </c>
      <c r="G113" s="19" t="s">
        <v>0</v>
      </c>
      <c r="H113" s="20" t="s">
        <v>0</v>
      </c>
      <c r="I113" s="18">
        <v>110707.336</v>
      </c>
      <c r="J113" s="18">
        <v>-31691.43</v>
      </c>
      <c r="K113" s="31">
        <v>5.9980000000000002</v>
      </c>
      <c r="L113" s="32" t="s">
        <v>3</v>
      </c>
      <c r="M113" s="33" t="s">
        <v>2</v>
      </c>
      <c r="N113" s="32" t="s">
        <v>0</v>
      </c>
      <c r="O113" s="32" t="s">
        <v>0</v>
      </c>
      <c r="R113" s="1">
        <f t="shared" si="2"/>
        <v>578.01599999999996</v>
      </c>
      <c r="S113" s="1">
        <f t="shared" si="3"/>
        <v>578.02</v>
      </c>
    </row>
    <row r="114" spans="1:19" ht="18.75" customHeight="1" x14ac:dyDescent="0.15">
      <c r="A114" s="13">
        <v>21.6</v>
      </c>
      <c r="B114" s="18">
        <v>110163.954</v>
      </c>
      <c r="C114" s="18">
        <v>-31438.704000000002</v>
      </c>
      <c r="D114" s="31">
        <v>8.3610000000000007</v>
      </c>
      <c r="E114" s="19" t="s">
        <v>0</v>
      </c>
      <c r="F114" s="20" t="s">
        <v>0</v>
      </c>
      <c r="G114" s="19" t="s">
        <v>0</v>
      </c>
      <c r="H114" s="20" t="s">
        <v>0</v>
      </c>
      <c r="I114" s="18">
        <v>110726.503</v>
      </c>
      <c r="J114" s="18">
        <v>-31458.013999999999</v>
      </c>
      <c r="K114" s="31">
        <v>4.5129999999999999</v>
      </c>
      <c r="L114" s="19" t="s">
        <v>0</v>
      </c>
      <c r="M114" s="20" t="s">
        <v>0</v>
      </c>
      <c r="N114" s="19" t="s">
        <v>0</v>
      </c>
      <c r="O114" s="20" t="s">
        <v>0</v>
      </c>
      <c r="R114" s="1">
        <f t="shared" si="2"/>
        <v>562.88</v>
      </c>
      <c r="S114" s="1">
        <f t="shared" si="3"/>
        <v>562.88</v>
      </c>
    </row>
    <row r="115" spans="1:19" ht="18.75" customHeight="1" x14ac:dyDescent="0.15">
      <c r="A115" s="13">
        <v>21.8</v>
      </c>
      <c r="B115" s="18">
        <v>110147.139</v>
      </c>
      <c r="C115" s="18">
        <v>-31306.662</v>
      </c>
      <c r="D115" s="31">
        <v>7.9630000000000001</v>
      </c>
      <c r="E115" s="19" t="s">
        <v>0</v>
      </c>
      <c r="F115" s="20" t="s">
        <v>0</v>
      </c>
      <c r="G115" s="19" t="s">
        <v>0</v>
      </c>
      <c r="H115" s="20" t="s">
        <v>0</v>
      </c>
      <c r="I115" s="18">
        <v>110675.118</v>
      </c>
      <c r="J115" s="18">
        <v>-31128.115000000002</v>
      </c>
      <c r="K115" s="31">
        <v>8.5470000000000006</v>
      </c>
      <c r="L115" s="19" t="s">
        <v>0</v>
      </c>
      <c r="M115" s="20" t="s">
        <v>0</v>
      </c>
      <c r="N115" s="19" t="s">
        <v>0</v>
      </c>
      <c r="O115" s="20" t="s">
        <v>0</v>
      </c>
      <c r="R115" s="1">
        <f t="shared" si="2"/>
        <v>557.35199999999998</v>
      </c>
      <c r="S115" s="1">
        <f t="shared" si="3"/>
        <v>557.35</v>
      </c>
    </row>
    <row r="116" spans="1:19" ht="18.75" customHeight="1" x14ac:dyDescent="0.15">
      <c r="A116" s="13">
        <v>22</v>
      </c>
      <c r="B116" s="18">
        <v>110093.65399999999</v>
      </c>
      <c r="C116" s="18">
        <v>-31150.376</v>
      </c>
      <c r="D116" s="31">
        <v>7.452</v>
      </c>
      <c r="E116" s="19" t="s">
        <v>0</v>
      </c>
      <c r="F116" s="20" t="s">
        <v>0</v>
      </c>
      <c r="G116" s="19" t="s">
        <v>0</v>
      </c>
      <c r="H116" s="20" t="s">
        <v>0</v>
      </c>
      <c r="I116" s="18">
        <v>110615.936</v>
      </c>
      <c r="J116" s="18">
        <v>-30947.643</v>
      </c>
      <c r="K116" s="31">
        <v>6.8529999999999998</v>
      </c>
      <c r="L116" s="19" t="s">
        <v>0</v>
      </c>
      <c r="M116" s="20" t="s">
        <v>0</v>
      </c>
      <c r="N116" s="19" t="s">
        <v>0</v>
      </c>
      <c r="O116" s="20" t="s">
        <v>0</v>
      </c>
      <c r="R116" s="1">
        <f t="shared" si="2"/>
        <v>560.24900000000002</v>
      </c>
      <c r="S116" s="1">
        <f t="shared" si="3"/>
        <v>560.25</v>
      </c>
    </row>
    <row r="117" spans="1:19" ht="18.75" customHeight="1" x14ac:dyDescent="0.15">
      <c r="A117" s="13">
        <v>22.2</v>
      </c>
      <c r="B117" s="18">
        <v>110018.26</v>
      </c>
      <c r="C117" s="18">
        <v>-31030.116000000002</v>
      </c>
      <c r="D117" s="31">
        <v>7.6769999999999996</v>
      </c>
      <c r="E117" s="19" t="s">
        <v>0</v>
      </c>
      <c r="F117" s="20" t="s">
        <v>0</v>
      </c>
      <c r="G117" s="19" t="s">
        <v>0</v>
      </c>
      <c r="H117" s="20" t="s">
        <v>0</v>
      </c>
      <c r="I117" s="18">
        <v>110474.27899999999</v>
      </c>
      <c r="J117" s="18">
        <v>-30699.185000000001</v>
      </c>
      <c r="K117" s="31">
        <v>6.0430000000000001</v>
      </c>
      <c r="L117" s="19" t="s">
        <v>0</v>
      </c>
      <c r="M117" s="20" t="s">
        <v>0</v>
      </c>
      <c r="N117" s="19" t="s">
        <v>0</v>
      </c>
      <c r="O117" s="20" t="s">
        <v>0</v>
      </c>
      <c r="R117" s="1">
        <f t="shared" si="2"/>
        <v>563.44399999999996</v>
      </c>
      <c r="S117" s="1">
        <f t="shared" si="3"/>
        <v>563.44000000000005</v>
      </c>
    </row>
    <row r="118" spans="1:19" ht="18.75" customHeight="1" x14ac:dyDescent="0.15">
      <c r="A118" s="13">
        <v>22.4</v>
      </c>
      <c r="B118" s="18">
        <v>109898.96799999999</v>
      </c>
      <c r="C118" s="18">
        <v>-30897.624</v>
      </c>
      <c r="D118" s="31">
        <v>8.0559999999999992</v>
      </c>
      <c r="E118" s="19" t="s">
        <v>0</v>
      </c>
      <c r="F118" s="20" t="s">
        <v>0</v>
      </c>
      <c r="G118" s="19" t="s">
        <v>0</v>
      </c>
      <c r="H118" s="20" t="s">
        <v>0</v>
      </c>
      <c r="I118" s="18">
        <v>110330.219</v>
      </c>
      <c r="J118" s="18">
        <v>-30523.030999999999</v>
      </c>
      <c r="K118" s="31">
        <v>6.12</v>
      </c>
      <c r="L118" s="19" t="s">
        <v>0</v>
      </c>
      <c r="M118" s="20" t="s">
        <v>0</v>
      </c>
      <c r="N118" s="19" t="s">
        <v>0</v>
      </c>
      <c r="O118" s="20" t="s">
        <v>0</v>
      </c>
      <c r="R118" s="1">
        <f t="shared" si="2"/>
        <v>571.22400000000005</v>
      </c>
      <c r="S118" s="1">
        <f t="shared" si="3"/>
        <v>571.22</v>
      </c>
    </row>
    <row r="119" spans="1:19" ht="18.75" customHeight="1" x14ac:dyDescent="0.15">
      <c r="A119" s="13">
        <v>22.6</v>
      </c>
      <c r="B119" s="18">
        <v>109830.712</v>
      </c>
      <c r="C119" s="18">
        <v>-30831.494999999999</v>
      </c>
      <c r="D119" s="31">
        <v>8.0259999999999998</v>
      </c>
      <c r="E119" s="19" t="s">
        <v>0</v>
      </c>
      <c r="F119" s="20" t="s">
        <v>0</v>
      </c>
      <c r="G119" s="19" t="s">
        <v>0</v>
      </c>
      <c r="H119" s="20" t="s">
        <v>0</v>
      </c>
      <c r="I119" s="18">
        <v>110092.15700000001</v>
      </c>
      <c r="J119" s="18">
        <v>-30293.936000000002</v>
      </c>
      <c r="K119" s="31">
        <v>6.8310000000000004</v>
      </c>
      <c r="L119" s="19" t="s">
        <v>0</v>
      </c>
      <c r="M119" s="20" t="s">
        <v>0</v>
      </c>
      <c r="N119" s="19" t="s">
        <v>0</v>
      </c>
      <c r="O119" s="20" t="s">
        <v>0</v>
      </c>
      <c r="R119" s="1">
        <f t="shared" ref="R119:R182" si="4">ROUND(SQRT((B119-I119)^2+(C119-J119)^2),3)</f>
        <v>597.76499999999999</v>
      </c>
      <c r="S119" s="1">
        <f t="shared" ref="S119:S182" si="5">ROUND(R119,2)</f>
        <v>597.77</v>
      </c>
    </row>
    <row r="120" spans="1:19" ht="18.75" customHeight="1" x14ac:dyDescent="0.15">
      <c r="A120" s="13">
        <v>22.8</v>
      </c>
      <c r="B120" s="18">
        <v>109744.304</v>
      </c>
      <c r="C120" s="18">
        <v>-30774.366999999998</v>
      </c>
      <c r="D120" s="61">
        <v>7.72</v>
      </c>
      <c r="E120" s="19" t="s">
        <v>0</v>
      </c>
      <c r="F120" s="20" t="s">
        <v>0</v>
      </c>
      <c r="G120" s="19" t="s">
        <v>0</v>
      </c>
      <c r="H120" s="20" t="s">
        <v>0</v>
      </c>
      <c r="I120" s="18">
        <v>109899.492</v>
      </c>
      <c r="J120" s="18">
        <v>-30218.402999999998</v>
      </c>
      <c r="K120" s="31">
        <v>7.6719999999999997</v>
      </c>
      <c r="L120" s="19" t="s">
        <v>0</v>
      </c>
      <c r="M120" s="20" t="s">
        <v>0</v>
      </c>
      <c r="N120" s="19" t="s">
        <v>0</v>
      </c>
      <c r="O120" s="20" t="s">
        <v>0</v>
      </c>
      <c r="R120" s="1">
        <f t="shared" si="4"/>
        <v>577.21699999999998</v>
      </c>
      <c r="S120" s="1">
        <f t="shared" si="5"/>
        <v>577.22</v>
      </c>
    </row>
    <row r="121" spans="1:19" ht="18.75" customHeight="1" x14ac:dyDescent="0.15">
      <c r="A121" s="23">
        <v>23</v>
      </c>
      <c r="B121" s="37">
        <v>109595.232</v>
      </c>
      <c r="C121" s="37">
        <v>-30728.71</v>
      </c>
      <c r="D121" s="45">
        <v>8.5570000000000004</v>
      </c>
      <c r="E121" s="38" t="s">
        <v>0</v>
      </c>
      <c r="F121" s="39" t="s">
        <v>0</v>
      </c>
      <c r="G121" s="38" t="s">
        <v>0</v>
      </c>
      <c r="H121" s="39" t="s">
        <v>0</v>
      </c>
      <c r="I121" s="37">
        <v>109648.939</v>
      </c>
      <c r="J121" s="37">
        <v>-30157.266</v>
      </c>
      <c r="K121" s="45">
        <v>7.8390000000000004</v>
      </c>
      <c r="L121" s="38" t="s">
        <v>0</v>
      </c>
      <c r="M121" s="39" t="s">
        <v>0</v>
      </c>
      <c r="N121" s="38" t="s">
        <v>0</v>
      </c>
      <c r="O121" s="39" t="s">
        <v>0</v>
      </c>
      <c r="R121" s="1">
        <f t="shared" si="4"/>
        <v>573.96199999999999</v>
      </c>
      <c r="S121" s="1">
        <f t="shared" si="5"/>
        <v>573.96</v>
      </c>
    </row>
    <row r="122" spans="1:19" ht="18.75" customHeight="1" x14ac:dyDescent="0.15">
      <c r="A122" s="9">
        <v>23.2</v>
      </c>
      <c r="B122" s="40">
        <v>109425.99400000001</v>
      </c>
      <c r="C122" s="40">
        <v>-30733.576000000001</v>
      </c>
      <c r="D122" s="46">
        <v>8.2080000000000002</v>
      </c>
      <c r="E122" s="41" t="s">
        <v>24</v>
      </c>
      <c r="F122" s="41" t="s">
        <v>25</v>
      </c>
      <c r="G122" s="41" t="s">
        <v>0</v>
      </c>
      <c r="H122" s="41" t="s">
        <v>0</v>
      </c>
      <c r="I122" s="40">
        <v>109394.166</v>
      </c>
      <c r="J122" s="40">
        <v>-30145.54</v>
      </c>
      <c r="K122" s="46">
        <v>5.8319999999999999</v>
      </c>
      <c r="L122" s="41" t="s">
        <v>24</v>
      </c>
      <c r="M122" s="41" t="s">
        <v>25</v>
      </c>
      <c r="N122" s="41" t="s">
        <v>0</v>
      </c>
      <c r="O122" s="41" t="s">
        <v>0</v>
      </c>
      <c r="R122" s="1">
        <f t="shared" si="4"/>
        <v>588.89700000000005</v>
      </c>
      <c r="S122" s="1">
        <f t="shared" si="5"/>
        <v>588.9</v>
      </c>
    </row>
    <row r="123" spans="1:19" ht="18.75" customHeight="1" x14ac:dyDescent="0.15">
      <c r="A123" s="13">
        <v>23.4</v>
      </c>
      <c r="B123" s="18">
        <v>109204.75599999999</v>
      </c>
      <c r="C123" s="18">
        <v>-30754.62</v>
      </c>
      <c r="D123" s="31">
        <v>6.8220000000000001</v>
      </c>
      <c r="E123" s="32" t="s">
        <v>3</v>
      </c>
      <c r="F123" s="33" t="s">
        <v>2</v>
      </c>
      <c r="G123" s="32" t="s">
        <v>0</v>
      </c>
      <c r="H123" s="32" t="s">
        <v>0</v>
      </c>
      <c r="I123" s="18">
        <v>109226.488</v>
      </c>
      <c r="J123" s="18">
        <v>-30173.246999999999</v>
      </c>
      <c r="K123" s="31">
        <v>6.0259999999999998</v>
      </c>
      <c r="L123" s="19" t="s">
        <v>0</v>
      </c>
      <c r="M123" s="20" t="s">
        <v>0</v>
      </c>
      <c r="N123" s="19" t="s">
        <v>0</v>
      </c>
      <c r="O123" s="20" t="s">
        <v>0</v>
      </c>
      <c r="R123" s="1">
        <f t="shared" si="4"/>
        <v>581.779</v>
      </c>
      <c r="S123" s="1">
        <f t="shared" si="5"/>
        <v>581.78</v>
      </c>
    </row>
    <row r="124" spans="1:19" ht="18.75" customHeight="1" x14ac:dyDescent="0.15">
      <c r="A124" s="13">
        <v>23.6</v>
      </c>
      <c r="B124" s="18">
        <v>108958.35</v>
      </c>
      <c r="C124" s="18">
        <v>-30760.078000000001</v>
      </c>
      <c r="D124" s="31">
        <v>5.42</v>
      </c>
      <c r="E124" s="32" t="s">
        <v>0</v>
      </c>
      <c r="F124" s="20" t="s">
        <v>0</v>
      </c>
      <c r="G124" s="32" t="s">
        <v>0</v>
      </c>
      <c r="H124" s="33" t="s">
        <v>0</v>
      </c>
      <c r="I124" s="18">
        <v>109063.34299999999</v>
      </c>
      <c r="J124" s="18">
        <v>-30175.52</v>
      </c>
      <c r="K124" s="31">
        <v>4.8840000000000003</v>
      </c>
      <c r="L124" s="19" t="s">
        <v>0</v>
      </c>
      <c r="M124" s="20" t="s">
        <v>0</v>
      </c>
      <c r="N124" s="19" t="s">
        <v>0</v>
      </c>
      <c r="O124" s="20" t="s">
        <v>0</v>
      </c>
      <c r="R124" s="1">
        <f t="shared" si="4"/>
        <v>593.91200000000003</v>
      </c>
      <c r="S124" s="1">
        <f t="shared" si="5"/>
        <v>593.91</v>
      </c>
    </row>
    <row r="125" spans="1:19" ht="18.75" customHeight="1" x14ac:dyDescent="0.15">
      <c r="A125" s="13">
        <v>23.8</v>
      </c>
      <c r="B125" s="18">
        <v>108725.36</v>
      </c>
      <c r="C125" s="18">
        <v>-30721.72</v>
      </c>
      <c r="D125" s="31">
        <v>5.1909999999999998</v>
      </c>
      <c r="E125" s="19" t="s">
        <v>24</v>
      </c>
      <c r="F125" s="19" t="s">
        <v>25</v>
      </c>
      <c r="G125" s="19" t="s">
        <v>0</v>
      </c>
      <c r="H125" s="19" t="s">
        <v>0</v>
      </c>
      <c r="I125" s="18">
        <v>108911.655</v>
      </c>
      <c r="J125" s="18">
        <v>-30168.962</v>
      </c>
      <c r="K125" s="61">
        <v>8.4770000000000003</v>
      </c>
      <c r="L125" s="19" t="s">
        <v>0</v>
      </c>
      <c r="M125" s="20" t="s">
        <v>0</v>
      </c>
      <c r="N125" s="19" t="s">
        <v>0</v>
      </c>
      <c r="O125" s="20" t="s">
        <v>0</v>
      </c>
      <c r="R125" s="1">
        <f t="shared" si="4"/>
        <v>583.30700000000002</v>
      </c>
      <c r="S125" s="1">
        <f t="shared" si="5"/>
        <v>583.30999999999995</v>
      </c>
    </row>
    <row r="126" spans="1:19" ht="18.75" customHeight="1" x14ac:dyDescent="0.15">
      <c r="A126" s="13">
        <v>24</v>
      </c>
      <c r="B126" s="18">
        <v>108508.58900000001</v>
      </c>
      <c r="C126" s="18">
        <v>-30662.445</v>
      </c>
      <c r="D126" s="31">
        <v>3.972</v>
      </c>
      <c r="E126" s="32" t="s">
        <v>3</v>
      </c>
      <c r="F126" s="33" t="s">
        <v>2</v>
      </c>
      <c r="G126" s="32" t="s">
        <v>0</v>
      </c>
      <c r="H126" s="32" t="s">
        <v>0</v>
      </c>
      <c r="I126" s="18">
        <v>108757.159</v>
      </c>
      <c r="J126" s="18">
        <v>-30111.261999999999</v>
      </c>
      <c r="K126" s="31">
        <v>6.375</v>
      </c>
      <c r="L126" s="19" t="s">
        <v>3</v>
      </c>
      <c r="M126" s="20" t="s">
        <v>2</v>
      </c>
      <c r="N126" s="19" t="s">
        <v>0</v>
      </c>
      <c r="O126" s="19" t="s">
        <v>0</v>
      </c>
      <c r="R126" s="1">
        <f t="shared" si="4"/>
        <v>604.64</v>
      </c>
      <c r="S126" s="1">
        <f t="shared" si="5"/>
        <v>604.64</v>
      </c>
    </row>
    <row r="127" spans="1:19" ht="18.75" customHeight="1" x14ac:dyDescent="0.15">
      <c r="A127" s="13">
        <v>24.2</v>
      </c>
      <c r="B127" s="18">
        <v>108311.614</v>
      </c>
      <c r="C127" s="18">
        <v>-30553.161</v>
      </c>
      <c r="D127" s="31">
        <v>4.4349999999999996</v>
      </c>
      <c r="E127" s="19" t="s">
        <v>0</v>
      </c>
      <c r="F127" s="20" t="s">
        <v>0</v>
      </c>
      <c r="G127" s="19" t="s">
        <v>0</v>
      </c>
      <c r="H127" s="20" t="s">
        <v>0</v>
      </c>
      <c r="I127" s="18">
        <v>108578.95</v>
      </c>
      <c r="J127" s="18">
        <v>-29993.355</v>
      </c>
      <c r="K127" s="31">
        <v>5.4189999999999996</v>
      </c>
      <c r="L127" s="19" t="s">
        <v>0</v>
      </c>
      <c r="M127" s="20" t="s">
        <v>0</v>
      </c>
      <c r="N127" s="19" t="s">
        <v>0</v>
      </c>
      <c r="O127" s="20" t="s">
        <v>0</v>
      </c>
      <c r="R127" s="1">
        <f t="shared" si="4"/>
        <v>620.36400000000003</v>
      </c>
      <c r="S127" s="1">
        <f t="shared" si="5"/>
        <v>620.36</v>
      </c>
    </row>
    <row r="128" spans="1:19" ht="18.75" customHeight="1" x14ac:dyDescent="0.15">
      <c r="A128" s="13">
        <v>24.4</v>
      </c>
      <c r="B128" s="18">
        <v>108153.429</v>
      </c>
      <c r="C128" s="18">
        <v>-30453.896000000001</v>
      </c>
      <c r="D128" s="31">
        <v>6.7640000000000002</v>
      </c>
      <c r="E128" s="32" t="s">
        <v>0</v>
      </c>
      <c r="F128" s="20" t="s">
        <v>0</v>
      </c>
      <c r="G128" s="32" t="s">
        <v>0</v>
      </c>
      <c r="H128" s="33" t="s">
        <v>0</v>
      </c>
      <c r="I128" s="18">
        <v>108394.482</v>
      </c>
      <c r="J128" s="18">
        <v>-29931.056</v>
      </c>
      <c r="K128" s="31">
        <v>8.2799999999999994</v>
      </c>
      <c r="L128" s="32" t="s">
        <v>0</v>
      </c>
      <c r="M128" s="20" t="s">
        <v>0</v>
      </c>
      <c r="N128" s="32" t="s">
        <v>0</v>
      </c>
      <c r="O128" s="33" t="s">
        <v>0</v>
      </c>
      <c r="R128" s="1">
        <f t="shared" si="4"/>
        <v>575.73299999999995</v>
      </c>
      <c r="S128" s="1">
        <f t="shared" si="5"/>
        <v>575.73</v>
      </c>
    </row>
    <row r="129" spans="1:19" ht="18.75" customHeight="1" x14ac:dyDescent="0.15">
      <c r="A129" s="13">
        <v>24.6</v>
      </c>
      <c r="B129" s="18">
        <v>107958.29399999999</v>
      </c>
      <c r="C129" s="18">
        <v>-30329.798999999999</v>
      </c>
      <c r="D129" s="31">
        <v>7.71</v>
      </c>
      <c r="E129" s="19" t="s">
        <v>0</v>
      </c>
      <c r="F129" s="20" t="s">
        <v>0</v>
      </c>
      <c r="G129" s="19" t="s">
        <v>0</v>
      </c>
      <c r="H129" s="20" t="s">
        <v>0</v>
      </c>
      <c r="I129" s="18">
        <v>108255.16</v>
      </c>
      <c r="J129" s="18">
        <v>-29844.813999999998</v>
      </c>
      <c r="K129" s="31">
        <v>6.95</v>
      </c>
      <c r="L129" s="19" t="s">
        <v>0</v>
      </c>
      <c r="M129" s="20" t="s">
        <v>0</v>
      </c>
      <c r="N129" s="19" t="s">
        <v>0</v>
      </c>
      <c r="O129" s="20" t="s">
        <v>0</v>
      </c>
      <c r="R129" s="1">
        <f t="shared" si="4"/>
        <v>568.63</v>
      </c>
      <c r="S129" s="1">
        <f t="shared" si="5"/>
        <v>568.63</v>
      </c>
    </row>
    <row r="130" spans="1:19" ht="18.75" customHeight="1" x14ac:dyDescent="0.15">
      <c r="A130" s="13">
        <v>24.8</v>
      </c>
      <c r="B130" s="18">
        <v>107753.658</v>
      </c>
      <c r="C130" s="18">
        <v>-30201.138999999999</v>
      </c>
      <c r="D130" s="31">
        <v>8.3469999999999995</v>
      </c>
      <c r="E130" s="32" t="s">
        <v>0</v>
      </c>
      <c r="F130" s="20" t="s">
        <v>0</v>
      </c>
      <c r="G130" s="32" t="s">
        <v>0</v>
      </c>
      <c r="H130" s="33" t="s">
        <v>0</v>
      </c>
      <c r="I130" s="18">
        <v>108102.462</v>
      </c>
      <c r="J130" s="18">
        <v>-29737.713</v>
      </c>
      <c r="K130" s="31">
        <v>3.8410000000000002</v>
      </c>
      <c r="L130" s="19" t="s">
        <v>24</v>
      </c>
      <c r="M130" s="19" t="s">
        <v>25</v>
      </c>
      <c r="N130" s="19" t="s">
        <v>0</v>
      </c>
      <c r="O130" s="19" t="s">
        <v>0</v>
      </c>
      <c r="R130" s="1">
        <f t="shared" si="4"/>
        <v>580.024</v>
      </c>
      <c r="S130" s="1">
        <f t="shared" si="5"/>
        <v>580.02</v>
      </c>
    </row>
    <row r="131" spans="1:19" ht="18.75" customHeight="1" x14ac:dyDescent="0.15">
      <c r="A131" s="13">
        <v>25</v>
      </c>
      <c r="B131" s="18">
        <v>107568.253</v>
      </c>
      <c r="C131" s="18">
        <v>-30124.143</v>
      </c>
      <c r="D131" s="31">
        <v>8.0709999999999997</v>
      </c>
      <c r="E131" s="19" t="s">
        <v>0</v>
      </c>
      <c r="F131" s="20" t="s">
        <v>0</v>
      </c>
      <c r="G131" s="19" t="s">
        <v>0</v>
      </c>
      <c r="H131" s="20" t="s">
        <v>0</v>
      </c>
      <c r="I131" s="18">
        <v>107946.28200000001</v>
      </c>
      <c r="J131" s="18">
        <v>-29650.616999999998</v>
      </c>
      <c r="K131" s="31">
        <v>6.7590000000000003</v>
      </c>
      <c r="L131" s="19" t="s">
        <v>0</v>
      </c>
      <c r="M131" s="20" t="s">
        <v>0</v>
      </c>
      <c r="N131" s="19" t="s">
        <v>0</v>
      </c>
      <c r="O131" s="20" t="s">
        <v>0</v>
      </c>
      <c r="R131" s="1">
        <f t="shared" si="4"/>
        <v>605.91499999999996</v>
      </c>
      <c r="S131" s="1">
        <f t="shared" si="5"/>
        <v>605.91999999999996</v>
      </c>
    </row>
    <row r="132" spans="1:19" ht="18.75" customHeight="1" x14ac:dyDescent="0.15">
      <c r="A132" s="13">
        <v>25.2</v>
      </c>
      <c r="B132" s="18">
        <v>107424.431</v>
      </c>
      <c r="C132" s="18">
        <v>-30083.603999999999</v>
      </c>
      <c r="D132" s="31">
        <v>8.3889999999999993</v>
      </c>
      <c r="E132" s="32" t="s">
        <v>0</v>
      </c>
      <c r="F132" s="20" t="s">
        <v>23</v>
      </c>
      <c r="G132" s="32" t="s">
        <v>0</v>
      </c>
      <c r="H132" s="33" t="s">
        <v>0</v>
      </c>
      <c r="I132" s="18">
        <v>107751.80100000001</v>
      </c>
      <c r="J132" s="18">
        <v>-29546.82</v>
      </c>
      <c r="K132" s="31">
        <v>7.8970000000000002</v>
      </c>
      <c r="L132" s="19" t="s">
        <v>0</v>
      </c>
      <c r="M132" s="20" t="s">
        <v>0</v>
      </c>
      <c r="N132" s="19" t="s">
        <v>0</v>
      </c>
      <c r="O132" s="20" t="s">
        <v>0</v>
      </c>
      <c r="R132" s="1">
        <f t="shared" si="4"/>
        <v>628.73500000000001</v>
      </c>
      <c r="S132" s="1">
        <f t="shared" si="5"/>
        <v>628.74</v>
      </c>
    </row>
    <row r="133" spans="1:19" ht="18.75" customHeight="1" x14ac:dyDescent="0.15">
      <c r="A133" s="13">
        <v>25.4</v>
      </c>
      <c r="B133" s="18">
        <v>107420.74099999999</v>
      </c>
      <c r="C133" s="18">
        <v>-30082.726999999999</v>
      </c>
      <c r="D133" s="31">
        <v>8.2569999999999997</v>
      </c>
      <c r="E133" s="19" t="s">
        <v>0</v>
      </c>
      <c r="F133" s="20" t="s">
        <v>0</v>
      </c>
      <c r="G133" s="19" t="s">
        <v>0</v>
      </c>
      <c r="H133" s="20" t="s">
        <v>0</v>
      </c>
      <c r="I133" s="18">
        <v>107539.255</v>
      </c>
      <c r="J133" s="18">
        <v>-29436.355</v>
      </c>
      <c r="K133" s="31">
        <v>7.7549999999999999</v>
      </c>
      <c r="L133" s="19" t="s">
        <v>0</v>
      </c>
      <c r="M133" s="20" t="s">
        <v>0</v>
      </c>
      <c r="N133" s="19" t="s">
        <v>0</v>
      </c>
      <c r="O133" s="20" t="s">
        <v>0</v>
      </c>
      <c r="R133" s="1">
        <f t="shared" si="4"/>
        <v>657.14700000000005</v>
      </c>
      <c r="S133" s="1">
        <f t="shared" si="5"/>
        <v>657.15</v>
      </c>
    </row>
    <row r="134" spans="1:19" ht="18.75" customHeight="1" x14ac:dyDescent="0.15">
      <c r="A134" s="13">
        <v>25.6</v>
      </c>
      <c r="B134" s="18">
        <v>107341.541</v>
      </c>
      <c r="C134" s="18">
        <v>-30069.011999999999</v>
      </c>
      <c r="D134" s="31">
        <v>8.4559999999999995</v>
      </c>
      <c r="E134" s="32" t="s">
        <v>0</v>
      </c>
      <c r="F134" s="20" t="s">
        <v>23</v>
      </c>
      <c r="G134" s="32" t="s">
        <v>0</v>
      </c>
      <c r="H134" s="33" t="s">
        <v>0</v>
      </c>
      <c r="I134" s="18">
        <v>107180.99400000001</v>
      </c>
      <c r="J134" s="18">
        <v>-29206.155999999999</v>
      </c>
      <c r="K134" s="31">
        <v>8.5690000000000008</v>
      </c>
      <c r="L134" s="19" t="s">
        <v>3</v>
      </c>
      <c r="M134" s="20" t="s">
        <v>2</v>
      </c>
      <c r="N134" s="19" t="s">
        <v>0</v>
      </c>
      <c r="O134" s="19" t="s">
        <v>0</v>
      </c>
      <c r="R134" s="1">
        <f t="shared" si="4"/>
        <v>877.66499999999996</v>
      </c>
      <c r="S134" s="1">
        <f t="shared" si="5"/>
        <v>877.67</v>
      </c>
    </row>
    <row r="135" spans="1:19" ht="18.75" customHeight="1" x14ac:dyDescent="0.15">
      <c r="A135" s="13">
        <v>25.8</v>
      </c>
      <c r="B135" s="18">
        <v>107250.883</v>
      </c>
      <c r="C135" s="18">
        <v>-30054.715</v>
      </c>
      <c r="D135" s="31">
        <v>8.7070000000000007</v>
      </c>
      <c r="E135" s="19" t="s">
        <v>0</v>
      </c>
      <c r="F135" s="20" t="s">
        <v>0</v>
      </c>
      <c r="G135" s="19" t="s">
        <v>0</v>
      </c>
      <c r="H135" s="20" t="s">
        <v>0</v>
      </c>
      <c r="I135" s="18">
        <v>106946.136</v>
      </c>
      <c r="J135" s="18">
        <v>-29339.309000000001</v>
      </c>
      <c r="K135" s="31">
        <v>6.742</v>
      </c>
      <c r="L135" s="19" t="s">
        <v>0</v>
      </c>
      <c r="M135" s="20" t="s">
        <v>0</v>
      </c>
      <c r="N135" s="19" t="s">
        <v>0</v>
      </c>
      <c r="O135" s="20" t="s">
        <v>0</v>
      </c>
      <c r="R135" s="1">
        <f t="shared" si="4"/>
        <v>777.60900000000004</v>
      </c>
      <c r="S135" s="1">
        <f t="shared" si="5"/>
        <v>777.61</v>
      </c>
    </row>
    <row r="136" spans="1:19" ht="18.75" customHeight="1" x14ac:dyDescent="0.15">
      <c r="A136" s="13">
        <v>26</v>
      </c>
      <c r="B136" s="18">
        <v>106959.70600000001</v>
      </c>
      <c r="C136" s="18">
        <v>-30026.612000000001</v>
      </c>
      <c r="D136" s="31">
        <v>8.6189999999999998</v>
      </c>
      <c r="E136" s="32" t="s">
        <v>0</v>
      </c>
      <c r="F136" s="20" t="s">
        <v>0</v>
      </c>
      <c r="G136" s="32" t="s">
        <v>0</v>
      </c>
      <c r="H136" s="33" t="s">
        <v>0</v>
      </c>
      <c r="I136" s="18">
        <v>106815.177</v>
      </c>
      <c r="J136" s="18">
        <v>-29416.525000000001</v>
      </c>
      <c r="K136" s="31">
        <v>7.4160000000000004</v>
      </c>
      <c r="L136" s="32" t="s">
        <v>0</v>
      </c>
      <c r="M136" s="20" t="s">
        <v>0</v>
      </c>
      <c r="N136" s="32" t="s">
        <v>0</v>
      </c>
      <c r="O136" s="33" t="s">
        <v>0</v>
      </c>
      <c r="R136" s="1">
        <f t="shared" si="4"/>
        <v>626.97299999999996</v>
      </c>
      <c r="S136" s="1">
        <f t="shared" si="5"/>
        <v>626.97</v>
      </c>
    </row>
    <row r="137" spans="1:19" ht="18.75" customHeight="1" x14ac:dyDescent="0.15">
      <c r="A137" s="13">
        <v>26.2</v>
      </c>
      <c r="B137" s="18">
        <v>106639.641</v>
      </c>
      <c r="C137" s="18">
        <v>-30024.633000000002</v>
      </c>
      <c r="D137" s="31">
        <v>8.3209999999999997</v>
      </c>
      <c r="E137" s="19" t="s">
        <v>0</v>
      </c>
      <c r="F137" s="20" t="s">
        <v>0</v>
      </c>
      <c r="G137" s="19" t="s">
        <v>0</v>
      </c>
      <c r="H137" s="20" t="s">
        <v>0</v>
      </c>
      <c r="I137" s="18">
        <v>106768.56600000001</v>
      </c>
      <c r="J137" s="18">
        <v>-29414.898000000001</v>
      </c>
      <c r="K137" s="31">
        <v>7.1230000000000002</v>
      </c>
      <c r="L137" s="19" t="s">
        <v>0</v>
      </c>
      <c r="M137" s="20" t="s">
        <v>0</v>
      </c>
      <c r="N137" s="19" t="s">
        <v>0</v>
      </c>
      <c r="O137" s="20" t="s">
        <v>0</v>
      </c>
      <c r="R137" s="1">
        <f t="shared" si="4"/>
        <v>623.21600000000001</v>
      </c>
      <c r="S137" s="1">
        <f t="shared" si="5"/>
        <v>623.22</v>
      </c>
    </row>
    <row r="138" spans="1:19" ht="18.75" customHeight="1" x14ac:dyDescent="0.15">
      <c r="A138" s="13">
        <v>26.4</v>
      </c>
      <c r="B138" s="18">
        <v>106323.189</v>
      </c>
      <c r="C138" s="18">
        <v>-29899.591</v>
      </c>
      <c r="D138" s="31">
        <v>8.77</v>
      </c>
      <c r="E138" s="19" t="s">
        <v>0</v>
      </c>
      <c r="F138" s="20" t="s">
        <v>0</v>
      </c>
      <c r="G138" s="32" t="s">
        <v>0</v>
      </c>
      <c r="H138" s="33" t="s">
        <v>0</v>
      </c>
      <c r="I138" s="18">
        <v>106725.383</v>
      </c>
      <c r="J138" s="18">
        <v>-29403.547999999999</v>
      </c>
      <c r="K138" s="31">
        <v>8.1340000000000003</v>
      </c>
      <c r="L138" s="19" t="s">
        <v>0</v>
      </c>
      <c r="M138" s="20" t="s">
        <v>0</v>
      </c>
      <c r="N138" s="32" t="s">
        <v>0</v>
      </c>
      <c r="O138" s="33" t="s">
        <v>0</v>
      </c>
      <c r="R138" s="1">
        <f t="shared" si="4"/>
        <v>638.60699999999997</v>
      </c>
      <c r="S138" s="1">
        <f t="shared" si="5"/>
        <v>638.61</v>
      </c>
    </row>
    <row r="139" spans="1:19" ht="18.75" customHeight="1" x14ac:dyDescent="0.15">
      <c r="A139" s="13">
        <v>26.6</v>
      </c>
      <c r="B139" s="18">
        <v>106239.357</v>
      </c>
      <c r="C139" s="18">
        <v>-29862.566999999999</v>
      </c>
      <c r="D139" s="31">
        <v>9.3620000000000001</v>
      </c>
      <c r="E139" s="32" t="s">
        <v>0</v>
      </c>
      <c r="F139" s="33" t="s">
        <v>0</v>
      </c>
      <c r="G139" s="32" t="s">
        <v>0</v>
      </c>
      <c r="H139" s="33" t="s">
        <v>0</v>
      </c>
      <c r="I139" s="18">
        <v>106455.495</v>
      </c>
      <c r="J139" s="18">
        <v>-29297.353999999999</v>
      </c>
      <c r="K139" s="31">
        <v>8.1780000000000008</v>
      </c>
      <c r="L139" s="32" t="s">
        <v>0</v>
      </c>
      <c r="M139" s="33" t="s">
        <v>0</v>
      </c>
      <c r="N139" s="32" t="s">
        <v>0</v>
      </c>
      <c r="O139" s="33" t="s">
        <v>0</v>
      </c>
      <c r="R139" s="1">
        <f t="shared" si="4"/>
        <v>605.12900000000002</v>
      </c>
      <c r="S139" s="1">
        <f t="shared" si="5"/>
        <v>605.13</v>
      </c>
    </row>
    <row r="140" spans="1:19" ht="18.75" customHeight="1" x14ac:dyDescent="0.15">
      <c r="A140" s="13">
        <v>26.8</v>
      </c>
      <c r="B140" s="18">
        <v>106208.864</v>
      </c>
      <c r="C140" s="18">
        <v>-29845.181</v>
      </c>
      <c r="D140" s="61">
        <v>9.1259999999999994</v>
      </c>
      <c r="E140" s="19" t="s">
        <v>24</v>
      </c>
      <c r="F140" s="19" t="s">
        <v>25</v>
      </c>
      <c r="G140" s="19" t="s">
        <v>0</v>
      </c>
      <c r="H140" s="19" t="s">
        <v>0</v>
      </c>
      <c r="I140" s="18">
        <v>106246.61599999999</v>
      </c>
      <c r="J140" s="18">
        <v>-29220.657999999999</v>
      </c>
      <c r="K140" s="31">
        <v>9.3859999999999992</v>
      </c>
      <c r="L140" s="19" t="s">
        <v>0</v>
      </c>
      <c r="M140" s="19" t="s">
        <v>0</v>
      </c>
      <c r="N140" s="19" t="s">
        <v>0</v>
      </c>
      <c r="O140" s="20" t="s">
        <v>0</v>
      </c>
      <c r="R140" s="1">
        <f t="shared" si="4"/>
        <v>625.66300000000001</v>
      </c>
      <c r="S140" s="1">
        <f t="shared" si="5"/>
        <v>625.66</v>
      </c>
    </row>
    <row r="141" spans="1:19" ht="18.75" customHeight="1" x14ac:dyDescent="0.15">
      <c r="A141" s="13">
        <v>27</v>
      </c>
      <c r="B141" s="18">
        <v>106073.556</v>
      </c>
      <c r="C141" s="18">
        <v>-29793.460999999999</v>
      </c>
      <c r="D141" s="31">
        <v>7.8710000000000004</v>
      </c>
      <c r="E141" s="19" t="s">
        <v>0</v>
      </c>
      <c r="F141" s="60" t="s">
        <v>22</v>
      </c>
      <c r="G141" s="19" t="s">
        <v>41</v>
      </c>
      <c r="H141" s="19" t="s">
        <v>38</v>
      </c>
      <c r="I141" s="18">
        <v>105924.35400000001</v>
      </c>
      <c r="J141" s="18">
        <v>-29164.091</v>
      </c>
      <c r="K141" s="31">
        <v>9.7629999999999999</v>
      </c>
      <c r="L141" s="19" t="s">
        <v>3</v>
      </c>
      <c r="M141" s="20" t="s">
        <v>2</v>
      </c>
      <c r="N141" s="19" t="s">
        <v>39</v>
      </c>
      <c r="O141" s="19" t="s">
        <v>38</v>
      </c>
      <c r="R141" s="1">
        <f t="shared" si="4"/>
        <v>646.81399999999996</v>
      </c>
      <c r="S141" s="1">
        <f t="shared" si="5"/>
        <v>646.80999999999995</v>
      </c>
    </row>
    <row r="142" spans="1:19" ht="18.75" customHeight="1" x14ac:dyDescent="0.15">
      <c r="A142" s="13">
        <v>27.2</v>
      </c>
      <c r="B142" s="18">
        <v>105884.065</v>
      </c>
      <c r="C142" s="18">
        <v>-29733.207999999999</v>
      </c>
      <c r="D142" s="31">
        <v>7.42</v>
      </c>
      <c r="E142" s="19" t="s">
        <v>24</v>
      </c>
      <c r="F142" s="19" t="s">
        <v>25</v>
      </c>
      <c r="G142" s="19" t="s">
        <v>0</v>
      </c>
      <c r="H142" s="19" t="s">
        <v>0</v>
      </c>
      <c r="I142" s="18">
        <v>105823.387</v>
      </c>
      <c r="J142" s="18">
        <v>-29159.441999999999</v>
      </c>
      <c r="K142" s="31">
        <v>9.8290000000000006</v>
      </c>
      <c r="L142" s="19" t="s">
        <v>0</v>
      </c>
      <c r="M142" s="20" t="s">
        <v>0</v>
      </c>
      <c r="N142" s="19" t="s">
        <v>0</v>
      </c>
      <c r="O142" s="20" t="s">
        <v>0</v>
      </c>
      <c r="R142" s="1">
        <f t="shared" si="4"/>
        <v>576.96600000000001</v>
      </c>
      <c r="S142" s="1">
        <f t="shared" si="5"/>
        <v>576.97</v>
      </c>
    </row>
    <row r="143" spans="1:19" ht="18.75" customHeight="1" x14ac:dyDescent="0.15">
      <c r="A143" s="13">
        <v>27.4</v>
      </c>
      <c r="B143" s="18">
        <v>105607.58</v>
      </c>
      <c r="C143" s="18">
        <v>-29702.61</v>
      </c>
      <c r="D143" s="31">
        <v>9.827</v>
      </c>
      <c r="E143" s="19" t="s">
        <v>0</v>
      </c>
      <c r="F143" s="89" t="s">
        <v>21</v>
      </c>
      <c r="G143" s="19" t="s">
        <v>0</v>
      </c>
      <c r="H143" s="19" t="s">
        <v>0</v>
      </c>
      <c r="I143" s="18">
        <v>105609.701</v>
      </c>
      <c r="J143" s="18">
        <v>-29140.16</v>
      </c>
      <c r="K143" s="31">
        <v>5.0599999999999996</v>
      </c>
      <c r="L143" s="19" t="s">
        <v>0</v>
      </c>
      <c r="M143" s="20" t="s">
        <v>0</v>
      </c>
      <c r="N143" s="19" t="s">
        <v>0</v>
      </c>
      <c r="O143" s="20" t="s">
        <v>0</v>
      </c>
      <c r="R143" s="1">
        <f t="shared" si="4"/>
        <v>562.45399999999995</v>
      </c>
      <c r="S143" s="1">
        <f t="shared" si="5"/>
        <v>562.45000000000005</v>
      </c>
    </row>
    <row r="144" spans="1:19" ht="18.75" customHeight="1" x14ac:dyDescent="0.15">
      <c r="A144" s="13">
        <v>27.6</v>
      </c>
      <c r="B144" s="18">
        <v>105364.00199999999</v>
      </c>
      <c r="C144" s="18">
        <v>-29741.74</v>
      </c>
      <c r="D144" s="31">
        <v>8.08</v>
      </c>
      <c r="E144" s="19" t="s">
        <v>0</v>
      </c>
      <c r="F144" s="90"/>
      <c r="G144" s="19" t="s">
        <v>0</v>
      </c>
      <c r="H144" s="19" t="s">
        <v>0</v>
      </c>
      <c r="I144" s="18">
        <v>105440.745</v>
      </c>
      <c r="J144" s="18">
        <v>-29136.542000000001</v>
      </c>
      <c r="K144" s="31">
        <v>4.9219999999999997</v>
      </c>
      <c r="L144" s="19" t="s">
        <v>0</v>
      </c>
      <c r="M144" s="20" t="s">
        <v>0</v>
      </c>
      <c r="N144" s="19" t="s">
        <v>0</v>
      </c>
      <c r="O144" s="20" t="s">
        <v>0</v>
      </c>
      <c r="R144" s="1">
        <f t="shared" si="4"/>
        <v>610.04399999999998</v>
      </c>
      <c r="S144" s="1">
        <f t="shared" si="5"/>
        <v>610.04</v>
      </c>
    </row>
    <row r="145" spans="1:19" ht="18.75" customHeight="1" x14ac:dyDescent="0.15">
      <c r="A145" s="13">
        <v>27.8</v>
      </c>
      <c r="B145" s="18">
        <v>105166.033</v>
      </c>
      <c r="C145" s="18">
        <v>-29744.736000000001</v>
      </c>
      <c r="D145" s="31">
        <v>5.1970000000000001</v>
      </c>
      <c r="E145" s="19" t="s">
        <v>0</v>
      </c>
      <c r="F145" s="90"/>
      <c r="G145" s="19" t="s">
        <v>0</v>
      </c>
      <c r="H145" s="19" t="s">
        <v>0</v>
      </c>
      <c r="I145" s="18">
        <v>105260.99800000001</v>
      </c>
      <c r="J145" s="18">
        <v>-29134.377</v>
      </c>
      <c r="K145" s="31">
        <v>5.726</v>
      </c>
      <c r="L145" s="19" t="s">
        <v>0</v>
      </c>
      <c r="M145" s="20" t="s">
        <v>0</v>
      </c>
      <c r="N145" s="19" t="s">
        <v>0</v>
      </c>
      <c r="O145" s="20" t="s">
        <v>0</v>
      </c>
      <c r="R145" s="1">
        <f t="shared" si="4"/>
        <v>617.70299999999997</v>
      </c>
      <c r="S145" s="1">
        <f t="shared" si="5"/>
        <v>617.70000000000005</v>
      </c>
    </row>
    <row r="146" spans="1:19" ht="18.75" customHeight="1" x14ac:dyDescent="0.15">
      <c r="A146" s="13">
        <v>28</v>
      </c>
      <c r="B146" s="18">
        <v>104969.503</v>
      </c>
      <c r="C146" s="18">
        <v>-29711.379000000001</v>
      </c>
      <c r="D146" s="31">
        <v>7.79</v>
      </c>
      <c r="E146" s="19" t="s">
        <v>0</v>
      </c>
      <c r="F146" s="90"/>
      <c r="G146" s="19" t="s">
        <v>0</v>
      </c>
      <c r="H146" s="19" t="s">
        <v>0</v>
      </c>
      <c r="I146" s="18">
        <v>105029.42</v>
      </c>
      <c r="J146" s="18">
        <v>-29141.026999999998</v>
      </c>
      <c r="K146" s="31">
        <v>6.3890000000000002</v>
      </c>
      <c r="L146" s="19" t="s">
        <v>0</v>
      </c>
      <c r="M146" s="20" t="s">
        <v>0</v>
      </c>
      <c r="N146" s="19" t="s">
        <v>0</v>
      </c>
      <c r="O146" s="20" t="s">
        <v>0</v>
      </c>
      <c r="R146" s="1">
        <f t="shared" si="4"/>
        <v>573.49099999999999</v>
      </c>
      <c r="S146" s="1">
        <f t="shared" si="5"/>
        <v>573.49</v>
      </c>
    </row>
    <row r="147" spans="1:19" ht="18.75" customHeight="1" x14ac:dyDescent="0.15">
      <c r="A147" s="13">
        <v>28.2</v>
      </c>
      <c r="B147" s="18">
        <v>104835.47500000001</v>
      </c>
      <c r="C147" s="18">
        <v>-29721.918000000001</v>
      </c>
      <c r="D147" s="31">
        <v>8.1980000000000004</v>
      </c>
      <c r="E147" s="19" t="s">
        <v>0</v>
      </c>
      <c r="F147" s="90"/>
      <c r="G147" s="19" t="s">
        <v>0</v>
      </c>
      <c r="H147" s="19" t="s">
        <v>0</v>
      </c>
      <c r="I147" s="18">
        <v>104746.932</v>
      </c>
      <c r="J147" s="18">
        <v>-29179.433000000001</v>
      </c>
      <c r="K147" s="31">
        <v>8.1780000000000008</v>
      </c>
      <c r="L147" s="19" t="s">
        <v>0</v>
      </c>
      <c r="M147" s="20" t="s">
        <v>0</v>
      </c>
      <c r="N147" s="19" t="s">
        <v>0</v>
      </c>
      <c r="O147" s="20" t="s">
        <v>0</v>
      </c>
      <c r="R147" s="1">
        <f t="shared" si="4"/>
        <v>549.66300000000001</v>
      </c>
      <c r="S147" s="1">
        <f t="shared" si="5"/>
        <v>549.66</v>
      </c>
    </row>
    <row r="148" spans="1:19" ht="18.75" customHeight="1" x14ac:dyDescent="0.15">
      <c r="A148" s="13">
        <v>28.4</v>
      </c>
      <c r="B148" s="18">
        <v>104716.281</v>
      </c>
      <c r="C148" s="18">
        <v>-29751.839</v>
      </c>
      <c r="D148" s="31">
        <v>8.64</v>
      </c>
      <c r="E148" s="19" t="s">
        <v>0</v>
      </c>
      <c r="F148" s="90"/>
      <c r="G148" s="19" t="s">
        <v>0</v>
      </c>
      <c r="H148" s="19" t="s">
        <v>0</v>
      </c>
      <c r="I148" s="18">
        <v>104471.906</v>
      </c>
      <c r="J148" s="18">
        <v>-29242.560000000001</v>
      </c>
      <c r="K148" s="31">
        <v>10.130000000000001</v>
      </c>
      <c r="L148" s="19" t="s">
        <v>0</v>
      </c>
      <c r="M148" s="20" t="s">
        <v>0</v>
      </c>
      <c r="N148" s="19" t="s">
        <v>0</v>
      </c>
      <c r="O148" s="20" t="s">
        <v>0</v>
      </c>
      <c r="R148" s="1">
        <f t="shared" si="4"/>
        <v>564.875</v>
      </c>
      <c r="S148" s="1">
        <f t="shared" si="5"/>
        <v>564.88</v>
      </c>
    </row>
    <row r="149" spans="1:19" ht="18.75" customHeight="1" x14ac:dyDescent="0.15">
      <c r="A149" s="13">
        <v>28.6</v>
      </c>
      <c r="B149" s="18">
        <v>104443.455</v>
      </c>
      <c r="C149" s="18">
        <v>-29840.278999999999</v>
      </c>
      <c r="D149" s="61">
        <v>8.19</v>
      </c>
      <c r="E149" s="19" t="s">
        <v>0</v>
      </c>
      <c r="F149" s="90"/>
      <c r="G149" s="19" t="s">
        <v>0</v>
      </c>
      <c r="H149" s="19" t="s">
        <v>0</v>
      </c>
      <c r="I149" s="18">
        <v>104373.27</v>
      </c>
      <c r="J149" s="18">
        <v>-29260.249</v>
      </c>
      <c r="K149" s="31">
        <v>10.266</v>
      </c>
      <c r="L149" s="19" t="s">
        <v>0</v>
      </c>
      <c r="M149" s="20" t="s">
        <v>0</v>
      </c>
      <c r="N149" s="19" t="s">
        <v>0</v>
      </c>
      <c r="O149" s="20" t="s">
        <v>0</v>
      </c>
      <c r="R149" s="1">
        <f t="shared" si="4"/>
        <v>584.26099999999997</v>
      </c>
      <c r="S149" s="1">
        <f t="shared" si="5"/>
        <v>584.26</v>
      </c>
    </row>
    <row r="150" spans="1:19" ht="18.75" customHeight="1" x14ac:dyDescent="0.15">
      <c r="A150" s="13">
        <v>28.8</v>
      </c>
      <c r="B150" s="18">
        <v>104216.897</v>
      </c>
      <c r="C150" s="18">
        <v>-29912.696</v>
      </c>
      <c r="D150" s="31">
        <v>9.3369999999999997</v>
      </c>
      <c r="E150" s="19" t="s">
        <v>0</v>
      </c>
      <c r="F150" s="90"/>
      <c r="G150" s="19" t="s">
        <v>0</v>
      </c>
      <c r="H150" s="19" t="s">
        <v>0</v>
      </c>
      <c r="I150" s="18">
        <v>104171.128</v>
      </c>
      <c r="J150" s="18">
        <v>-29303.053</v>
      </c>
      <c r="K150" s="31">
        <v>8.5559999999999992</v>
      </c>
      <c r="L150" s="19" t="s">
        <v>0</v>
      </c>
      <c r="M150" s="20" t="s">
        <v>0</v>
      </c>
      <c r="N150" s="19" t="s">
        <v>0</v>
      </c>
      <c r="O150" s="20" t="s">
        <v>0</v>
      </c>
      <c r="R150" s="1">
        <f t="shared" si="4"/>
        <v>611.35900000000004</v>
      </c>
      <c r="S150" s="1">
        <f t="shared" si="5"/>
        <v>611.36</v>
      </c>
    </row>
    <row r="151" spans="1:19" ht="18.75" customHeight="1" x14ac:dyDescent="0.15">
      <c r="A151" s="13">
        <v>29</v>
      </c>
      <c r="B151" s="18">
        <v>103961.651</v>
      </c>
      <c r="C151" s="18">
        <v>-29986.011999999999</v>
      </c>
      <c r="D151" s="31">
        <v>9.4239999999999995</v>
      </c>
      <c r="E151" s="43" t="s">
        <v>0</v>
      </c>
      <c r="F151" s="91"/>
      <c r="G151" s="19" t="s">
        <v>0</v>
      </c>
      <c r="H151" s="19" t="s">
        <v>0</v>
      </c>
      <c r="I151" s="18">
        <v>104021.70600000001</v>
      </c>
      <c r="J151" s="18">
        <v>-29336.103999999999</v>
      </c>
      <c r="K151" s="31">
        <v>9.0630000000000006</v>
      </c>
      <c r="L151" s="19" t="s">
        <v>0</v>
      </c>
      <c r="M151" s="20" t="s">
        <v>0</v>
      </c>
      <c r="N151" s="19" t="s">
        <v>0</v>
      </c>
      <c r="O151" s="20" t="s">
        <v>0</v>
      </c>
      <c r="R151" s="1">
        <f t="shared" si="4"/>
        <v>652.67700000000002</v>
      </c>
      <c r="S151" s="1">
        <f t="shared" si="5"/>
        <v>652.67999999999995</v>
      </c>
    </row>
    <row r="152" spans="1:19" ht="18.75" customHeight="1" x14ac:dyDescent="0.15">
      <c r="A152" s="13">
        <v>29.2</v>
      </c>
      <c r="B152" s="18">
        <v>103816.18799999999</v>
      </c>
      <c r="C152" s="18">
        <v>-30002.115000000002</v>
      </c>
      <c r="D152" s="31">
        <v>9.2729999999999997</v>
      </c>
      <c r="E152" s="19" t="s">
        <v>3</v>
      </c>
      <c r="F152" s="44" t="s">
        <v>2</v>
      </c>
      <c r="G152" s="19" t="s">
        <v>0</v>
      </c>
      <c r="H152" s="19" t="s">
        <v>0</v>
      </c>
      <c r="I152" s="18">
        <v>103809.959</v>
      </c>
      <c r="J152" s="18">
        <v>-29360.848000000002</v>
      </c>
      <c r="K152" s="31">
        <v>7.7</v>
      </c>
      <c r="L152" s="19" t="s">
        <v>0</v>
      </c>
      <c r="M152" s="20" t="s">
        <v>0</v>
      </c>
      <c r="N152" s="19" t="s">
        <v>0</v>
      </c>
      <c r="O152" s="20" t="s">
        <v>0</v>
      </c>
      <c r="R152" s="1">
        <f t="shared" si="4"/>
        <v>641.29700000000003</v>
      </c>
      <c r="S152" s="1">
        <f t="shared" si="5"/>
        <v>641.29999999999995</v>
      </c>
    </row>
    <row r="153" spans="1:19" ht="18.75" customHeight="1" x14ac:dyDescent="0.15">
      <c r="A153" s="13">
        <v>29.4</v>
      </c>
      <c r="B153" s="18">
        <v>103529.995</v>
      </c>
      <c r="C153" s="18">
        <v>-29960.705999999998</v>
      </c>
      <c r="D153" s="61">
        <v>10.057</v>
      </c>
      <c r="E153" s="19" t="s">
        <v>0</v>
      </c>
      <c r="F153" s="20" t="s">
        <v>0</v>
      </c>
      <c r="G153" s="19" t="s">
        <v>0</v>
      </c>
      <c r="H153" s="19" t="s">
        <v>0</v>
      </c>
      <c r="I153" s="18">
        <v>103642.685</v>
      </c>
      <c r="J153" s="18">
        <v>-29319.368999999999</v>
      </c>
      <c r="K153" s="31">
        <v>8.2690000000000001</v>
      </c>
      <c r="L153" s="19" t="s">
        <v>0</v>
      </c>
      <c r="M153" s="20" t="s">
        <v>0</v>
      </c>
      <c r="N153" s="19" t="s">
        <v>0</v>
      </c>
      <c r="O153" s="20" t="s">
        <v>0</v>
      </c>
      <c r="R153" s="1">
        <f t="shared" si="4"/>
        <v>651.16200000000003</v>
      </c>
      <c r="S153" s="1">
        <f t="shared" si="5"/>
        <v>651.16</v>
      </c>
    </row>
    <row r="154" spans="1:19" ht="18.75" customHeight="1" x14ac:dyDescent="0.15">
      <c r="A154" s="13">
        <v>29.6</v>
      </c>
      <c r="B154" s="18">
        <v>103202.86900000001</v>
      </c>
      <c r="C154" s="18">
        <v>-29772.501</v>
      </c>
      <c r="D154" s="31">
        <v>10.439</v>
      </c>
      <c r="E154" s="19" t="s">
        <v>0</v>
      </c>
      <c r="F154" s="20" t="s">
        <v>0</v>
      </c>
      <c r="G154" s="19" t="s">
        <v>0</v>
      </c>
      <c r="H154" s="19" t="s">
        <v>0</v>
      </c>
      <c r="I154" s="18">
        <v>103585.997</v>
      </c>
      <c r="J154" s="18">
        <v>-29276.636999999999</v>
      </c>
      <c r="K154" s="31">
        <v>8.2780000000000005</v>
      </c>
      <c r="L154" s="19" t="s">
        <v>0</v>
      </c>
      <c r="M154" s="20" t="s">
        <v>0</v>
      </c>
      <c r="N154" s="19" t="s">
        <v>0</v>
      </c>
      <c r="O154" s="20" t="s">
        <v>0</v>
      </c>
      <c r="R154" s="1">
        <f t="shared" si="4"/>
        <v>626.63199999999995</v>
      </c>
      <c r="S154" s="1">
        <f t="shared" si="5"/>
        <v>626.63</v>
      </c>
    </row>
    <row r="155" spans="1:19" ht="18.75" customHeight="1" x14ac:dyDescent="0.15">
      <c r="A155" s="23">
        <v>29.8</v>
      </c>
      <c r="B155" s="37">
        <v>103033.111</v>
      </c>
      <c r="C155" s="37">
        <v>-29552.585999999999</v>
      </c>
      <c r="D155" s="45">
        <v>10.773999999999999</v>
      </c>
      <c r="E155" s="38" t="s">
        <v>0</v>
      </c>
      <c r="F155" s="39" t="s">
        <v>0</v>
      </c>
      <c r="G155" s="38" t="s">
        <v>0</v>
      </c>
      <c r="H155" s="38" t="s">
        <v>0</v>
      </c>
      <c r="I155" s="37">
        <v>103554.823</v>
      </c>
      <c r="J155" s="37">
        <v>-29243.062999999998</v>
      </c>
      <c r="K155" s="45">
        <v>8.7889999999999997</v>
      </c>
      <c r="L155" s="38" t="s">
        <v>0</v>
      </c>
      <c r="M155" s="39" t="s">
        <v>0</v>
      </c>
      <c r="N155" s="38" t="s">
        <v>0</v>
      </c>
      <c r="O155" s="39" t="s">
        <v>0</v>
      </c>
      <c r="R155" s="1">
        <f t="shared" si="4"/>
        <v>606.62</v>
      </c>
      <c r="S155" s="1">
        <f t="shared" si="5"/>
        <v>606.62</v>
      </c>
    </row>
    <row r="156" spans="1:19" ht="18.75" customHeight="1" x14ac:dyDescent="0.15">
      <c r="A156" s="9">
        <v>30</v>
      </c>
      <c r="B156" s="40">
        <v>103036.25</v>
      </c>
      <c r="C156" s="40">
        <v>-29272.29</v>
      </c>
      <c r="D156" s="46">
        <v>10.038</v>
      </c>
      <c r="E156" s="41" t="s">
        <v>0</v>
      </c>
      <c r="F156" s="42" t="s">
        <v>0</v>
      </c>
      <c r="G156" s="41" t="s">
        <v>0</v>
      </c>
      <c r="H156" s="41" t="s">
        <v>0</v>
      </c>
      <c r="I156" s="40">
        <v>103477.538</v>
      </c>
      <c r="J156" s="40">
        <v>-29114.010999999999</v>
      </c>
      <c r="K156" s="46">
        <v>10.051</v>
      </c>
      <c r="L156" s="41" t="s">
        <v>0</v>
      </c>
      <c r="M156" s="42" t="s">
        <v>0</v>
      </c>
      <c r="N156" s="41" t="s">
        <v>0</v>
      </c>
      <c r="O156" s="42" t="s">
        <v>0</v>
      </c>
      <c r="R156" s="1">
        <f t="shared" si="4"/>
        <v>468.815</v>
      </c>
      <c r="S156" s="1">
        <f t="shared" si="5"/>
        <v>468.82</v>
      </c>
    </row>
    <row r="157" spans="1:19" ht="18.75" customHeight="1" x14ac:dyDescent="0.15">
      <c r="A157" s="13">
        <v>30.2</v>
      </c>
      <c r="B157" s="18">
        <v>102902.488</v>
      </c>
      <c r="C157" s="18">
        <v>-29183.803</v>
      </c>
      <c r="D157" s="31">
        <v>9.3970000000000002</v>
      </c>
      <c r="E157" s="19" t="s">
        <v>0</v>
      </c>
      <c r="F157" s="20" t="s">
        <v>0</v>
      </c>
      <c r="G157" s="19" t="s">
        <v>0</v>
      </c>
      <c r="H157" s="19" t="s">
        <v>0</v>
      </c>
      <c r="I157" s="18">
        <v>103366.916</v>
      </c>
      <c r="J157" s="18">
        <v>-28877.511999999999</v>
      </c>
      <c r="K157" s="31">
        <v>10.157999999999999</v>
      </c>
      <c r="L157" s="19" t="s">
        <v>0</v>
      </c>
      <c r="M157" s="20" t="s">
        <v>0</v>
      </c>
      <c r="N157" s="19" t="s">
        <v>0</v>
      </c>
      <c r="O157" s="20" t="s">
        <v>0</v>
      </c>
      <c r="R157" s="1">
        <f t="shared" si="4"/>
        <v>556.33399999999995</v>
      </c>
      <c r="S157" s="1">
        <f t="shared" si="5"/>
        <v>556.33000000000004</v>
      </c>
    </row>
    <row r="158" spans="1:19" ht="18.75" customHeight="1" x14ac:dyDescent="0.15">
      <c r="A158" s="13">
        <v>30.4</v>
      </c>
      <c r="B158" s="18">
        <v>102659.317</v>
      </c>
      <c r="C158" s="18">
        <v>-29098.292000000001</v>
      </c>
      <c r="D158" s="31">
        <v>10.159000000000001</v>
      </c>
      <c r="E158" s="32" t="s">
        <v>0</v>
      </c>
      <c r="F158" s="20" t="s">
        <v>0</v>
      </c>
      <c r="G158" s="19" t="s">
        <v>0</v>
      </c>
      <c r="H158" s="19" t="s">
        <v>0</v>
      </c>
      <c r="I158" s="18">
        <v>103292.417</v>
      </c>
      <c r="J158" s="18">
        <v>-28699.358</v>
      </c>
      <c r="K158" s="31">
        <v>9.3759999999999994</v>
      </c>
      <c r="L158" s="32" t="s">
        <v>0</v>
      </c>
      <c r="M158" s="20" t="s">
        <v>0</v>
      </c>
      <c r="N158" s="32" t="s">
        <v>0</v>
      </c>
      <c r="O158" s="33" t="s">
        <v>0</v>
      </c>
      <c r="R158" s="1">
        <f t="shared" si="4"/>
        <v>748.30700000000002</v>
      </c>
      <c r="S158" s="1">
        <f t="shared" si="5"/>
        <v>748.31</v>
      </c>
    </row>
    <row r="159" spans="1:19" ht="18.75" customHeight="1" x14ac:dyDescent="0.15">
      <c r="A159" s="13">
        <v>30.6</v>
      </c>
      <c r="B159" s="18">
        <v>102688.21</v>
      </c>
      <c r="C159" s="18">
        <v>-28765.87</v>
      </c>
      <c r="D159" s="31">
        <v>6.7430000000000003</v>
      </c>
      <c r="E159" s="19" t="s">
        <v>0</v>
      </c>
      <c r="F159" s="20" t="s">
        <v>0</v>
      </c>
      <c r="G159" s="19" t="s">
        <v>0</v>
      </c>
      <c r="H159" s="19" t="s">
        <v>0</v>
      </c>
      <c r="I159" s="18">
        <v>103235.685</v>
      </c>
      <c r="J159" s="18">
        <v>-28575.434000000001</v>
      </c>
      <c r="K159" s="31">
        <v>9.2040000000000006</v>
      </c>
      <c r="L159" s="19" t="s">
        <v>0</v>
      </c>
      <c r="M159" s="20" t="s">
        <v>0</v>
      </c>
      <c r="N159" s="19" t="s">
        <v>0</v>
      </c>
      <c r="O159" s="20" t="s">
        <v>0</v>
      </c>
      <c r="R159" s="1">
        <f t="shared" si="4"/>
        <v>579.65099999999995</v>
      </c>
      <c r="S159" s="1">
        <f t="shared" si="5"/>
        <v>579.65</v>
      </c>
    </row>
    <row r="160" spans="1:19" ht="18.75" customHeight="1" x14ac:dyDescent="0.15">
      <c r="A160" s="13">
        <v>30.8</v>
      </c>
      <c r="B160" s="18">
        <v>102622.015</v>
      </c>
      <c r="C160" s="18">
        <v>-28572.753000000001</v>
      </c>
      <c r="D160" s="31">
        <v>9.8439999999999994</v>
      </c>
      <c r="E160" s="32" t="s">
        <v>0</v>
      </c>
      <c r="F160" s="20" t="s">
        <v>0</v>
      </c>
      <c r="G160" s="19" t="s">
        <v>0</v>
      </c>
      <c r="H160" s="19" t="s">
        <v>0</v>
      </c>
      <c r="I160" s="18">
        <v>103146.249</v>
      </c>
      <c r="J160" s="18">
        <v>-28386.466</v>
      </c>
      <c r="K160" s="31">
        <v>7.5209999999999999</v>
      </c>
      <c r="L160" s="19" t="s">
        <v>24</v>
      </c>
      <c r="M160" s="19" t="s">
        <v>25</v>
      </c>
      <c r="N160" s="19" t="s">
        <v>0</v>
      </c>
      <c r="O160" s="19" t="s">
        <v>0</v>
      </c>
      <c r="R160" s="1">
        <f t="shared" si="4"/>
        <v>556.34900000000005</v>
      </c>
      <c r="S160" s="1">
        <f t="shared" si="5"/>
        <v>556.35</v>
      </c>
    </row>
    <row r="161" spans="1:19" ht="18.75" customHeight="1" x14ac:dyDescent="0.15">
      <c r="A161" s="13">
        <v>31</v>
      </c>
      <c r="B161" s="18">
        <v>102540.69100000001</v>
      </c>
      <c r="C161" s="18">
        <v>-28374.5</v>
      </c>
      <c r="D161" s="31">
        <v>10.920999999999999</v>
      </c>
      <c r="E161" s="19" t="s">
        <v>24</v>
      </c>
      <c r="F161" s="19" t="s">
        <v>25</v>
      </c>
      <c r="G161" s="19" t="s">
        <v>0</v>
      </c>
      <c r="H161" s="19" t="s">
        <v>0</v>
      </c>
      <c r="I161" s="18">
        <v>103065.234</v>
      </c>
      <c r="J161" s="18">
        <v>-28219.444</v>
      </c>
      <c r="K161" s="31">
        <v>7.9809999999999999</v>
      </c>
      <c r="L161" s="19" t="s">
        <v>0</v>
      </c>
      <c r="M161" s="20" t="s">
        <v>0</v>
      </c>
      <c r="N161" s="19" t="s">
        <v>0</v>
      </c>
      <c r="O161" s="20" t="s">
        <v>0</v>
      </c>
      <c r="R161" s="1">
        <f t="shared" si="4"/>
        <v>546.98099999999999</v>
      </c>
      <c r="S161" s="1">
        <f t="shared" si="5"/>
        <v>546.98</v>
      </c>
    </row>
    <row r="162" spans="1:19" ht="18.75" customHeight="1" x14ac:dyDescent="0.15">
      <c r="A162" s="13">
        <v>31.2</v>
      </c>
      <c r="B162" s="18">
        <v>102462.368</v>
      </c>
      <c r="C162" s="18">
        <v>-28157.311000000002</v>
      </c>
      <c r="D162" s="31">
        <v>11.045</v>
      </c>
      <c r="E162" s="32" t="s">
        <v>3</v>
      </c>
      <c r="F162" s="33" t="s">
        <v>2</v>
      </c>
      <c r="G162" s="19" t="s">
        <v>0</v>
      </c>
      <c r="H162" s="19" t="s">
        <v>0</v>
      </c>
      <c r="I162" s="18">
        <v>102991.895</v>
      </c>
      <c r="J162" s="18">
        <v>-27981.684000000001</v>
      </c>
      <c r="K162" s="31">
        <v>6.6550000000000002</v>
      </c>
      <c r="L162" s="19" t="s">
        <v>3</v>
      </c>
      <c r="M162" s="20" t="s">
        <v>2</v>
      </c>
      <c r="N162" s="19" t="s">
        <v>0</v>
      </c>
      <c r="O162" s="19" t="s">
        <v>0</v>
      </c>
      <c r="R162" s="1">
        <f t="shared" si="4"/>
        <v>557.89200000000005</v>
      </c>
      <c r="S162" s="1">
        <f t="shared" si="5"/>
        <v>557.89</v>
      </c>
    </row>
    <row r="163" spans="1:19" ht="18.75" customHeight="1" x14ac:dyDescent="0.15">
      <c r="A163" s="13">
        <v>31.4</v>
      </c>
      <c r="B163" s="18">
        <v>102402.49800000001</v>
      </c>
      <c r="C163" s="18">
        <v>-27977.162</v>
      </c>
      <c r="D163" s="61">
        <v>11.083</v>
      </c>
      <c r="E163" s="19" t="s">
        <v>0</v>
      </c>
      <c r="F163" s="20" t="s">
        <v>0</v>
      </c>
      <c r="G163" s="19" t="s">
        <v>0</v>
      </c>
      <c r="H163" s="19" t="s">
        <v>0</v>
      </c>
      <c r="I163" s="18">
        <v>102908.174</v>
      </c>
      <c r="J163" s="18">
        <v>-27765.674999999999</v>
      </c>
      <c r="K163" s="31">
        <v>7.819</v>
      </c>
      <c r="L163" s="19" t="s">
        <v>24</v>
      </c>
      <c r="M163" s="19" t="s">
        <v>25</v>
      </c>
      <c r="N163" s="19" t="s">
        <v>0</v>
      </c>
      <c r="O163" s="19" t="s">
        <v>0</v>
      </c>
      <c r="R163" s="1">
        <f t="shared" si="4"/>
        <v>548.11900000000003</v>
      </c>
      <c r="S163" s="1">
        <f t="shared" si="5"/>
        <v>548.12</v>
      </c>
    </row>
    <row r="164" spans="1:19" ht="18.75" customHeight="1" x14ac:dyDescent="0.15">
      <c r="A164" s="13">
        <v>31.6</v>
      </c>
      <c r="B164" s="18">
        <v>102330.092</v>
      </c>
      <c r="C164" s="18">
        <v>-27758.713</v>
      </c>
      <c r="D164" s="61">
        <v>10.618</v>
      </c>
      <c r="E164" s="32" t="s">
        <v>0</v>
      </c>
      <c r="F164" s="20" t="s">
        <v>0</v>
      </c>
      <c r="G164" s="19" t="s">
        <v>0</v>
      </c>
      <c r="H164" s="19" t="s">
        <v>0</v>
      </c>
      <c r="I164" s="18">
        <v>102873.815</v>
      </c>
      <c r="J164" s="18">
        <v>-27658.804</v>
      </c>
      <c r="K164" s="31">
        <v>7.6269999999999998</v>
      </c>
      <c r="L164" s="32" t="s">
        <v>3</v>
      </c>
      <c r="M164" s="33" t="s">
        <v>2</v>
      </c>
      <c r="N164" s="32" t="s">
        <v>0</v>
      </c>
      <c r="O164" s="32" t="s">
        <v>0</v>
      </c>
      <c r="R164" s="1">
        <f t="shared" si="4"/>
        <v>552.82600000000002</v>
      </c>
      <c r="S164" s="1">
        <f t="shared" si="5"/>
        <v>552.83000000000004</v>
      </c>
    </row>
    <row r="165" spans="1:19" ht="18.75" customHeight="1" x14ac:dyDescent="0.15">
      <c r="A165" s="13">
        <v>31.8</v>
      </c>
      <c r="B165" s="18">
        <v>102251.092</v>
      </c>
      <c r="C165" s="18">
        <v>-27531.95</v>
      </c>
      <c r="D165" s="31">
        <v>10.423</v>
      </c>
      <c r="E165" s="19" t="s">
        <v>0</v>
      </c>
      <c r="F165" s="20" t="s">
        <v>0</v>
      </c>
      <c r="G165" s="19" t="s">
        <v>0</v>
      </c>
      <c r="H165" s="19" t="s">
        <v>0</v>
      </c>
      <c r="I165" s="18">
        <v>102826.30899999999</v>
      </c>
      <c r="J165" s="18">
        <v>-27475.830999999998</v>
      </c>
      <c r="K165" s="31">
        <v>7.27</v>
      </c>
      <c r="L165" s="19" t="s">
        <v>24</v>
      </c>
      <c r="M165" s="19" t="s">
        <v>25</v>
      </c>
      <c r="N165" s="19" t="s">
        <v>0</v>
      </c>
      <c r="O165" s="19" t="s">
        <v>0</v>
      </c>
      <c r="R165" s="1">
        <f t="shared" si="4"/>
        <v>577.94799999999998</v>
      </c>
      <c r="S165" s="1">
        <f t="shared" si="5"/>
        <v>577.95000000000005</v>
      </c>
    </row>
    <row r="166" spans="1:19" ht="18.75" customHeight="1" x14ac:dyDescent="0.15">
      <c r="A166" s="13">
        <v>32</v>
      </c>
      <c r="B166" s="18">
        <v>102392.33199999999</v>
      </c>
      <c r="C166" s="18">
        <v>-27340.36</v>
      </c>
      <c r="D166" s="31">
        <v>11.834</v>
      </c>
      <c r="E166" s="32" t="s">
        <v>0</v>
      </c>
      <c r="F166" s="20" t="s">
        <v>0</v>
      </c>
      <c r="G166" s="19" t="s">
        <v>0</v>
      </c>
      <c r="H166" s="19" t="s">
        <v>0</v>
      </c>
      <c r="I166" s="18">
        <v>102818.105</v>
      </c>
      <c r="J166" s="18">
        <v>-27289.398000000001</v>
      </c>
      <c r="K166" s="31">
        <v>7.1139999999999999</v>
      </c>
      <c r="L166" s="32" t="s">
        <v>3</v>
      </c>
      <c r="M166" s="33" t="s">
        <v>2</v>
      </c>
      <c r="N166" s="32" t="s">
        <v>0</v>
      </c>
      <c r="O166" s="32" t="s">
        <v>0</v>
      </c>
      <c r="R166" s="1">
        <f t="shared" si="4"/>
        <v>428.81200000000001</v>
      </c>
      <c r="S166" s="1">
        <f t="shared" si="5"/>
        <v>428.81</v>
      </c>
    </row>
    <row r="167" spans="1:19" ht="18.75" customHeight="1" x14ac:dyDescent="0.15">
      <c r="A167" s="13">
        <v>32.200000000000003</v>
      </c>
      <c r="B167" s="18">
        <v>102137.28</v>
      </c>
      <c r="C167" s="18">
        <v>-27215.55</v>
      </c>
      <c r="D167" s="31">
        <v>11.663</v>
      </c>
      <c r="E167" s="19" t="s">
        <v>0</v>
      </c>
      <c r="F167" s="20" t="s">
        <v>0</v>
      </c>
      <c r="G167" s="19" t="s">
        <v>0</v>
      </c>
      <c r="H167" s="19" t="s">
        <v>0</v>
      </c>
      <c r="I167" s="18">
        <v>102607.016</v>
      </c>
      <c r="J167" s="18">
        <v>-27095.921999999999</v>
      </c>
      <c r="K167" s="31">
        <v>9.4429999999999996</v>
      </c>
      <c r="L167" s="19" t="s">
        <v>0</v>
      </c>
      <c r="M167" s="20" t="s">
        <v>0</v>
      </c>
      <c r="N167" s="19" t="s">
        <v>0</v>
      </c>
      <c r="O167" s="20" t="s">
        <v>0</v>
      </c>
      <c r="R167" s="1">
        <f t="shared" si="4"/>
        <v>484.73</v>
      </c>
      <c r="S167" s="1">
        <f t="shared" si="5"/>
        <v>484.73</v>
      </c>
    </row>
    <row r="168" spans="1:19" ht="18.75" customHeight="1" x14ac:dyDescent="0.15">
      <c r="A168" s="13">
        <v>32.4</v>
      </c>
      <c r="B168" s="18">
        <v>102165.276</v>
      </c>
      <c r="C168" s="18">
        <v>-27043.373</v>
      </c>
      <c r="D168" s="31">
        <v>11.816000000000001</v>
      </c>
      <c r="E168" s="32" t="s">
        <v>0</v>
      </c>
      <c r="F168" s="20" t="s">
        <v>0</v>
      </c>
      <c r="G168" s="19" t="s">
        <v>0</v>
      </c>
      <c r="H168" s="19" t="s">
        <v>0</v>
      </c>
      <c r="I168" s="18">
        <v>102595.45600000001</v>
      </c>
      <c r="J168" s="18">
        <v>-26892.785</v>
      </c>
      <c r="K168" s="31">
        <v>11.237</v>
      </c>
      <c r="L168" s="32" t="s">
        <v>0</v>
      </c>
      <c r="M168" s="20" t="s">
        <v>0</v>
      </c>
      <c r="N168" s="32" t="s">
        <v>0</v>
      </c>
      <c r="O168" s="33" t="s">
        <v>0</v>
      </c>
      <c r="R168" s="1">
        <f t="shared" si="4"/>
        <v>455.77600000000001</v>
      </c>
      <c r="S168" s="1">
        <f t="shared" si="5"/>
        <v>455.78</v>
      </c>
    </row>
    <row r="169" spans="1:19" ht="18.75" customHeight="1" x14ac:dyDescent="0.15">
      <c r="A169" s="13">
        <v>32.6</v>
      </c>
      <c r="B169" s="18">
        <v>102076.81299999999</v>
      </c>
      <c r="C169" s="18">
        <v>-26924.210999999999</v>
      </c>
      <c r="D169" s="31">
        <v>10.88</v>
      </c>
      <c r="E169" s="19" t="s">
        <v>0</v>
      </c>
      <c r="F169" s="20" t="s">
        <v>0</v>
      </c>
      <c r="G169" s="19" t="s">
        <v>0</v>
      </c>
      <c r="H169" s="19" t="s">
        <v>0</v>
      </c>
      <c r="I169" s="18">
        <v>102578.052</v>
      </c>
      <c r="J169" s="18">
        <v>-26659.600999999999</v>
      </c>
      <c r="K169" s="31">
        <v>10.439</v>
      </c>
      <c r="L169" s="19" t="s">
        <v>0</v>
      </c>
      <c r="M169" s="20" t="s">
        <v>0</v>
      </c>
      <c r="N169" s="19" t="s">
        <v>0</v>
      </c>
      <c r="O169" s="20" t="s">
        <v>0</v>
      </c>
      <c r="R169" s="1">
        <f t="shared" si="4"/>
        <v>566.79700000000003</v>
      </c>
      <c r="S169" s="1">
        <f t="shared" si="5"/>
        <v>566.79999999999995</v>
      </c>
    </row>
    <row r="170" spans="1:19" ht="18.75" customHeight="1" x14ac:dyDescent="0.15">
      <c r="A170" s="13">
        <v>32.799999999999997</v>
      </c>
      <c r="B170" s="18">
        <v>102008.364</v>
      </c>
      <c r="C170" s="18">
        <v>-26743.992999999999</v>
      </c>
      <c r="D170" s="31">
        <v>8.0289999999999999</v>
      </c>
      <c r="E170" s="32" t="s">
        <v>0</v>
      </c>
      <c r="F170" s="20" t="s">
        <v>0</v>
      </c>
      <c r="G170" s="19" t="s">
        <v>0</v>
      </c>
      <c r="H170" s="19" t="s">
        <v>0</v>
      </c>
      <c r="I170" s="18">
        <v>102445.12</v>
      </c>
      <c r="J170" s="18">
        <v>-26533.580999999998</v>
      </c>
      <c r="K170" s="31">
        <v>12.755000000000001</v>
      </c>
      <c r="L170" s="32" t="s">
        <v>0</v>
      </c>
      <c r="M170" s="20" t="s">
        <v>0</v>
      </c>
      <c r="N170" s="32" t="s">
        <v>0</v>
      </c>
      <c r="O170" s="33" t="s">
        <v>0</v>
      </c>
      <c r="R170" s="1">
        <f t="shared" si="4"/>
        <v>484.798</v>
      </c>
      <c r="S170" s="1">
        <f t="shared" si="5"/>
        <v>484.8</v>
      </c>
    </row>
    <row r="171" spans="1:19" ht="18.75" customHeight="1" x14ac:dyDescent="0.15">
      <c r="A171" s="13">
        <v>33</v>
      </c>
      <c r="B171" s="18">
        <v>101849.799</v>
      </c>
      <c r="C171" s="18">
        <v>-26661.917000000001</v>
      </c>
      <c r="D171" s="31">
        <v>8.1679999999999993</v>
      </c>
      <c r="E171" s="19" t="s">
        <v>0</v>
      </c>
      <c r="F171" s="20" t="s">
        <v>0</v>
      </c>
      <c r="G171" s="19" t="s">
        <v>0</v>
      </c>
      <c r="H171" s="19" t="s">
        <v>0</v>
      </c>
      <c r="I171" s="18">
        <v>102309.90399999999</v>
      </c>
      <c r="J171" s="18">
        <v>-26366.557000000001</v>
      </c>
      <c r="K171" s="31">
        <v>15.163</v>
      </c>
      <c r="L171" s="19" t="s">
        <v>0</v>
      </c>
      <c r="M171" s="20" t="s">
        <v>0</v>
      </c>
      <c r="N171" s="19" t="s">
        <v>0</v>
      </c>
      <c r="O171" s="20" t="s">
        <v>0</v>
      </c>
      <c r="R171" s="1">
        <f t="shared" si="4"/>
        <v>546.74900000000002</v>
      </c>
      <c r="S171" s="1">
        <f t="shared" si="5"/>
        <v>546.75</v>
      </c>
    </row>
    <row r="172" spans="1:19" ht="18.75" customHeight="1" x14ac:dyDescent="0.15">
      <c r="A172" s="13">
        <v>33.200000000000003</v>
      </c>
      <c r="B172" s="18">
        <v>101820.318</v>
      </c>
      <c r="C172" s="18">
        <v>-26672.398000000001</v>
      </c>
      <c r="D172" s="31">
        <v>11.05</v>
      </c>
      <c r="E172" s="19" t="s">
        <v>0</v>
      </c>
      <c r="F172" s="20" t="s">
        <v>0</v>
      </c>
      <c r="G172" s="19" t="s">
        <v>0</v>
      </c>
      <c r="H172" s="19" t="s">
        <v>0</v>
      </c>
      <c r="I172" s="18">
        <v>102163.356</v>
      </c>
      <c r="J172" s="18">
        <v>-26192.97</v>
      </c>
      <c r="K172" s="31">
        <v>15.334</v>
      </c>
      <c r="L172" s="19" t="s">
        <v>0</v>
      </c>
      <c r="M172" s="20" t="s">
        <v>0</v>
      </c>
      <c r="N172" s="32" t="s">
        <v>0</v>
      </c>
      <c r="O172" s="33" t="s">
        <v>0</v>
      </c>
      <c r="R172" s="1">
        <f t="shared" si="4"/>
        <v>589.51400000000001</v>
      </c>
      <c r="S172" s="1">
        <f t="shared" si="5"/>
        <v>589.51</v>
      </c>
    </row>
    <row r="173" spans="1:19" ht="18.75" customHeight="1" x14ac:dyDescent="0.15">
      <c r="A173" s="13">
        <v>33.4</v>
      </c>
      <c r="B173" s="18">
        <v>101822.599</v>
      </c>
      <c r="C173" s="18">
        <v>-26677.154999999999</v>
      </c>
      <c r="D173" s="31">
        <v>11.073</v>
      </c>
      <c r="E173" s="32" t="s">
        <v>0</v>
      </c>
      <c r="F173" s="33" t="s">
        <v>0</v>
      </c>
      <c r="G173" s="19" t="s">
        <v>0</v>
      </c>
      <c r="H173" s="19" t="s">
        <v>0</v>
      </c>
      <c r="I173" s="18">
        <v>101944.996</v>
      </c>
      <c r="J173" s="18">
        <v>-26111.93</v>
      </c>
      <c r="K173" s="31">
        <v>11.214</v>
      </c>
      <c r="L173" s="32" t="s">
        <v>0</v>
      </c>
      <c r="M173" s="33" t="s">
        <v>0</v>
      </c>
      <c r="N173" s="32" t="s">
        <v>0</v>
      </c>
      <c r="O173" s="33" t="s">
        <v>0</v>
      </c>
      <c r="R173" s="1">
        <f t="shared" si="4"/>
        <v>578.32500000000005</v>
      </c>
      <c r="S173" s="1">
        <f t="shared" si="5"/>
        <v>578.33000000000004</v>
      </c>
    </row>
    <row r="174" spans="1:19" ht="18.75" customHeight="1" x14ac:dyDescent="0.15">
      <c r="A174" s="13">
        <v>33.6</v>
      </c>
      <c r="B174" s="18">
        <v>101924.314</v>
      </c>
      <c r="C174" s="18">
        <v>-26465.948</v>
      </c>
      <c r="D174" s="31">
        <v>6.76</v>
      </c>
      <c r="E174" s="19" t="s">
        <v>0</v>
      </c>
      <c r="F174" s="19" t="s">
        <v>0</v>
      </c>
      <c r="G174" s="19" t="s">
        <v>0</v>
      </c>
      <c r="H174" s="19" t="s">
        <v>0</v>
      </c>
      <c r="I174" s="18">
        <v>101660.06</v>
      </c>
      <c r="J174" s="18">
        <v>-26085.9</v>
      </c>
      <c r="K174" s="31">
        <v>11.176</v>
      </c>
      <c r="L174" s="19" t="s">
        <v>0</v>
      </c>
      <c r="M174" s="19" t="s">
        <v>0</v>
      </c>
      <c r="N174" s="19" t="s">
        <v>0</v>
      </c>
      <c r="O174" s="20" t="s">
        <v>0</v>
      </c>
      <c r="R174" s="1">
        <f t="shared" si="4"/>
        <v>462.88900000000001</v>
      </c>
      <c r="S174" s="1">
        <f t="shared" si="5"/>
        <v>462.89</v>
      </c>
    </row>
    <row r="175" spans="1:19" ht="18.75" customHeight="1" x14ac:dyDescent="0.15">
      <c r="A175" s="13">
        <v>33.799999999999997</v>
      </c>
      <c r="B175" s="18">
        <v>101883.24</v>
      </c>
      <c r="C175" s="18">
        <v>-26498.117999999999</v>
      </c>
      <c r="D175" s="31">
        <v>6.99</v>
      </c>
      <c r="E175" s="19" t="s">
        <v>3</v>
      </c>
      <c r="F175" s="20" t="s">
        <v>2</v>
      </c>
      <c r="G175" s="19" t="s">
        <v>41</v>
      </c>
      <c r="H175" s="19" t="s">
        <v>38</v>
      </c>
      <c r="I175" s="18">
        <v>101398.645</v>
      </c>
      <c r="J175" s="18">
        <v>-26261.252</v>
      </c>
      <c r="K175" s="31">
        <v>5.74</v>
      </c>
      <c r="L175" s="19" t="s">
        <v>24</v>
      </c>
      <c r="M175" s="19" t="s">
        <v>25</v>
      </c>
      <c r="N175" s="19" t="s">
        <v>39</v>
      </c>
      <c r="O175" s="19" t="s">
        <v>38</v>
      </c>
      <c r="R175" s="1">
        <f t="shared" si="4"/>
        <v>539.38699999999994</v>
      </c>
      <c r="S175" s="1">
        <f t="shared" si="5"/>
        <v>539.39</v>
      </c>
    </row>
    <row r="176" spans="1:19" ht="18.75" customHeight="1" x14ac:dyDescent="0.15">
      <c r="A176" s="13">
        <v>34</v>
      </c>
      <c r="B176" s="18">
        <v>101765.973</v>
      </c>
      <c r="C176" s="18">
        <v>-26630.091</v>
      </c>
      <c r="D176" s="31">
        <v>8.3629999999999995</v>
      </c>
      <c r="E176" s="19" t="s">
        <v>0</v>
      </c>
      <c r="F176" s="20" t="s">
        <v>0</v>
      </c>
      <c r="G176" s="19" t="s">
        <v>0</v>
      </c>
      <c r="H176" s="19" t="s">
        <v>0</v>
      </c>
      <c r="I176" s="18">
        <v>101006.626</v>
      </c>
      <c r="J176" s="18">
        <v>-26278.383000000002</v>
      </c>
      <c r="K176" s="31">
        <v>5.7519999999999998</v>
      </c>
      <c r="L176" s="32" t="s">
        <v>3</v>
      </c>
      <c r="M176" s="33" t="s">
        <v>2</v>
      </c>
      <c r="N176" s="32" t="s">
        <v>0</v>
      </c>
      <c r="O176" s="32" t="s">
        <v>0</v>
      </c>
      <c r="R176" s="1">
        <f t="shared" si="4"/>
        <v>836.84299999999996</v>
      </c>
      <c r="S176" s="1">
        <f t="shared" si="5"/>
        <v>836.84</v>
      </c>
    </row>
    <row r="177" spans="1:19" ht="18.75" customHeight="1" x14ac:dyDescent="0.15">
      <c r="A177" s="13">
        <v>34.200000000000003</v>
      </c>
      <c r="B177" s="18">
        <v>101711.85</v>
      </c>
      <c r="C177" s="18">
        <v>-26900.669000000002</v>
      </c>
      <c r="D177" s="31">
        <v>11.884</v>
      </c>
      <c r="E177" s="19" t="s">
        <v>0</v>
      </c>
      <c r="F177" s="20" t="s">
        <v>0</v>
      </c>
      <c r="G177" s="19" t="s">
        <v>0</v>
      </c>
      <c r="H177" s="19" t="s">
        <v>0</v>
      </c>
      <c r="I177" s="18">
        <v>101001.466</v>
      </c>
      <c r="J177" s="18">
        <v>-26257.062999999998</v>
      </c>
      <c r="K177" s="31">
        <v>5.7939999999999996</v>
      </c>
      <c r="L177" s="19" t="s">
        <v>0</v>
      </c>
      <c r="M177" s="20" t="s">
        <v>0</v>
      </c>
      <c r="N177" s="19" t="s">
        <v>0</v>
      </c>
      <c r="O177" s="20" t="s">
        <v>0</v>
      </c>
      <c r="R177" s="1">
        <f t="shared" si="4"/>
        <v>958.57899999999995</v>
      </c>
      <c r="S177" s="1">
        <f t="shared" si="5"/>
        <v>958.58</v>
      </c>
    </row>
    <row r="178" spans="1:19" ht="18.75" customHeight="1" x14ac:dyDescent="0.15">
      <c r="A178" s="13">
        <v>34.4</v>
      </c>
      <c r="B178" s="18">
        <v>101413.114</v>
      </c>
      <c r="C178" s="18">
        <v>-27005.355</v>
      </c>
      <c r="D178" s="31">
        <v>10.436</v>
      </c>
      <c r="E178" s="19" t="s">
        <v>0</v>
      </c>
      <c r="F178" s="20" t="s">
        <v>0</v>
      </c>
      <c r="G178" s="19" t="s">
        <v>0</v>
      </c>
      <c r="H178" s="19" t="s">
        <v>0</v>
      </c>
      <c r="I178" s="18">
        <v>100993.148</v>
      </c>
      <c r="J178" s="18">
        <v>-26419.588</v>
      </c>
      <c r="K178" s="31">
        <v>4.7830000000000004</v>
      </c>
      <c r="L178" s="19" t="s">
        <v>0</v>
      </c>
      <c r="M178" s="20" t="s">
        <v>0</v>
      </c>
      <c r="N178" s="19" t="s">
        <v>0</v>
      </c>
      <c r="O178" s="20" t="s">
        <v>0</v>
      </c>
      <c r="R178" s="1">
        <f t="shared" si="4"/>
        <v>720.76</v>
      </c>
      <c r="S178" s="1">
        <f t="shared" si="5"/>
        <v>720.76</v>
      </c>
    </row>
    <row r="179" spans="1:19" ht="18.75" customHeight="1" x14ac:dyDescent="0.15">
      <c r="A179" s="13">
        <v>34.6</v>
      </c>
      <c r="B179" s="18">
        <v>101111.97900000001</v>
      </c>
      <c r="C179" s="18">
        <v>-27107.778999999999</v>
      </c>
      <c r="D179" s="31">
        <v>7.343</v>
      </c>
      <c r="E179" s="19" t="s">
        <v>0</v>
      </c>
      <c r="F179" s="20" t="s">
        <v>0</v>
      </c>
      <c r="G179" s="19" t="s">
        <v>0</v>
      </c>
      <c r="H179" s="19" t="s">
        <v>0</v>
      </c>
      <c r="I179" s="18">
        <v>101019.171</v>
      </c>
      <c r="J179" s="18">
        <v>-26577.155999999999</v>
      </c>
      <c r="K179" s="31">
        <v>10.473000000000001</v>
      </c>
      <c r="L179" s="19" t="s">
        <v>0</v>
      </c>
      <c r="M179" s="20" t="s">
        <v>0</v>
      </c>
      <c r="N179" s="19" t="s">
        <v>0</v>
      </c>
      <c r="O179" s="20" t="s">
        <v>0</v>
      </c>
      <c r="R179" s="1">
        <f t="shared" si="4"/>
        <v>538.678</v>
      </c>
      <c r="S179" s="1">
        <f t="shared" si="5"/>
        <v>538.67999999999995</v>
      </c>
    </row>
    <row r="180" spans="1:19" ht="18.75" customHeight="1" x14ac:dyDescent="0.15">
      <c r="A180" s="13">
        <v>34.799999999999997</v>
      </c>
      <c r="B180" s="18">
        <v>100781.105</v>
      </c>
      <c r="C180" s="18">
        <v>-27012.49</v>
      </c>
      <c r="D180" s="31">
        <v>9.0090000000000003</v>
      </c>
      <c r="E180" s="19" t="s">
        <v>0</v>
      </c>
      <c r="F180" s="20" t="s">
        <v>0</v>
      </c>
      <c r="G180" s="19" t="s">
        <v>0</v>
      </c>
      <c r="H180" s="19" t="s">
        <v>0</v>
      </c>
      <c r="I180" s="18">
        <v>100973.095</v>
      </c>
      <c r="J180" s="18">
        <v>-26451.409</v>
      </c>
      <c r="K180" s="31">
        <v>12.176</v>
      </c>
      <c r="L180" s="19" t="s">
        <v>0</v>
      </c>
      <c r="M180" s="20" t="s">
        <v>0</v>
      </c>
      <c r="N180" s="19" t="s">
        <v>0</v>
      </c>
      <c r="O180" s="20" t="s">
        <v>0</v>
      </c>
      <c r="R180" s="1">
        <f t="shared" si="4"/>
        <v>593.01900000000001</v>
      </c>
      <c r="S180" s="1">
        <f t="shared" si="5"/>
        <v>593.02</v>
      </c>
    </row>
    <row r="181" spans="1:19" ht="18.75" customHeight="1" x14ac:dyDescent="0.15">
      <c r="A181" s="13">
        <v>35</v>
      </c>
      <c r="B181" s="18">
        <v>100570.898</v>
      </c>
      <c r="C181" s="18">
        <v>-26881.252</v>
      </c>
      <c r="D181" s="31">
        <v>8.5399999999999991</v>
      </c>
      <c r="E181" s="19" t="s">
        <v>24</v>
      </c>
      <c r="F181" s="19" t="s">
        <v>25</v>
      </c>
      <c r="G181" s="19" t="s">
        <v>0</v>
      </c>
      <c r="H181" s="19" t="s">
        <v>0</v>
      </c>
      <c r="I181" s="18">
        <v>101004.666</v>
      </c>
      <c r="J181" s="18">
        <v>-26555.940999999999</v>
      </c>
      <c r="K181" s="31">
        <v>11.849</v>
      </c>
      <c r="L181" s="19" t="s">
        <v>0</v>
      </c>
      <c r="M181" s="20" t="s">
        <v>0</v>
      </c>
      <c r="N181" s="19" t="s">
        <v>0</v>
      </c>
      <c r="O181" s="20" t="s">
        <v>0</v>
      </c>
      <c r="R181" s="1">
        <f t="shared" si="4"/>
        <v>542.20100000000002</v>
      </c>
      <c r="S181" s="1">
        <f t="shared" si="5"/>
        <v>542.20000000000005</v>
      </c>
    </row>
    <row r="182" spans="1:19" ht="18.75" customHeight="1" x14ac:dyDescent="0.15">
      <c r="A182" s="13">
        <v>35.200000000000003</v>
      </c>
      <c r="B182" s="18">
        <v>100434.234</v>
      </c>
      <c r="C182" s="18">
        <v>-26573.008000000002</v>
      </c>
      <c r="D182" s="31">
        <v>11.066000000000001</v>
      </c>
      <c r="E182" s="32" t="s">
        <v>3</v>
      </c>
      <c r="F182" s="33" t="s">
        <v>2</v>
      </c>
      <c r="G182" s="19" t="s">
        <v>0</v>
      </c>
      <c r="H182" s="19" t="s">
        <v>0</v>
      </c>
      <c r="I182" s="18">
        <v>101003.48</v>
      </c>
      <c r="J182" s="18">
        <v>-26549.804</v>
      </c>
      <c r="K182" s="31">
        <v>11.737</v>
      </c>
      <c r="L182" s="19" t="s">
        <v>0</v>
      </c>
      <c r="M182" s="20" t="s">
        <v>0</v>
      </c>
      <c r="N182" s="19" t="s">
        <v>0</v>
      </c>
      <c r="O182" s="20" t="s">
        <v>0</v>
      </c>
      <c r="R182" s="1">
        <f t="shared" si="4"/>
        <v>569.71900000000005</v>
      </c>
      <c r="S182" s="1">
        <f t="shared" si="5"/>
        <v>569.72</v>
      </c>
    </row>
    <row r="183" spans="1:19" ht="18.75" customHeight="1" x14ac:dyDescent="0.15">
      <c r="A183" s="13">
        <v>35.4</v>
      </c>
      <c r="B183" s="18">
        <v>100411.27899999999</v>
      </c>
      <c r="C183" s="18">
        <v>-26371.545999999998</v>
      </c>
      <c r="D183" s="31">
        <v>10.779</v>
      </c>
      <c r="E183" s="19" t="s">
        <v>0</v>
      </c>
      <c r="F183" s="20" t="s">
        <v>0</v>
      </c>
      <c r="G183" s="19" t="s">
        <v>0</v>
      </c>
      <c r="H183" s="19" t="s">
        <v>0</v>
      </c>
      <c r="I183" s="18">
        <v>100733.25900000001</v>
      </c>
      <c r="J183" s="18">
        <v>-26369.891</v>
      </c>
      <c r="K183" s="31">
        <v>9.2680000000000007</v>
      </c>
      <c r="L183" s="19" t="s">
        <v>24</v>
      </c>
      <c r="M183" s="19" t="s">
        <v>25</v>
      </c>
      <c r="N183" s="19" t="s">
        <v>0</v>
      </c>
      <c r="O183" s="19" t="s">
        <v>0</v>
      </c>
      <c r="R183" s="1">
        <f t="shared" ref="R183:R241" si="6">ROUND(SQRT((B183-I183)^2+(C183-J183)^2),3)</f>
        <v>321.98399999999998</v>
      </c>
      <c r="S183" s="1">
        <f t="shared" ref="S183:S241" si="7">ROUND(R183,2)</f>
        <v>321.98</v>
      </c>
    </row>
    <row r="184" spans="1:19" ht="18.75" customHeight="1" x14ac:dyDescent="0.15">
      <c r="A184" s="13">
        <v>35.6</v>
      </c>
      <c r="B184" s="18">
        <v>100374.621</v>
      </c>
      <c r="C184" s="18">
        <v>-26171.061000000002</v>
      </c>
      <c r="D184" s="31">
        <v>9.8979999999999997</v>
      </c>
      <c r="E184" s="19" t="s">
        <v>0</v>
      </c>
      <c r="F184" s="20" t="s">
        <v>0</v>
      </c>
      <c r="G184" s="19" t="s">
        <v>0</v>
      </c>
      <c r="H184" s="19" t="s">
        <v>0</v>
      </c>
      <c r="I184" s="18">
        <v>100938.652</v>
      </c>
      <c r="J184" s="18">
        <v>-26176.263999999999</v>
      </c>
      <c r="K184" s="31">
        <v>11.667</v>
      </c>
      <c r="L184" s="32" t="s">
        <v>3</v>
      </c>
      <c r="M184" s="33" t="s">
        <v>2</v>
      </c>
      <c r="N184" s="32" t="s">
        <v>0</v>
      </c>
      <c r="O184" s="32" t="s">
        <v>0</v>
      </c>
      <c r="R184" s="1">
        <f t="shared" si="6"/>
        <v>564.05499999999995</v>
      </c>
      <c r="S184" s="1">
        <f t="shared" si="7"/>
        <v>564.05999999999995</v>
      </c>
    </row>
    <row r="185" spans="1:19" ht="18.75" customHeight="1" x14ac:dyDescent="0.15">
      <c r="A185" s="13">
        <v>35.799999999999997</v>
      </c>
      <c r="B185" s="18">
        <v>100298.84600000001</v>
      </c>
      <c r="C185" s="18">
        <v>-25897.296999999999</v>
      </c>
      <c r="D185" s="31">
        <v>11.689</v>
      </c>
      <c r="E185" s="19" t="s">
        <v>24</v>
      </c>
      <c r="F185" s="19" t="s">
        <v>25</v>
      </c>
      <c r="G185" s="19" t="s">
        <v>0</v>
      </c>
      <c r="H185" s="19" t="s">
        <v>0</v>
      </c>
      <c r="I185" s="18">
        <v>100732.319</v>
      </c>
      <c r="J185" s="18">
        <v>-25997.795999999998</v>
      </c>
      <c r="K185" s="31">
        <v>12.189</v>
      </c>
      <c r="L185" s="19" t="s">
        <v>0</v>
      </c>
      <c r="M185" s="20" t="s">
        <v>0</v>
      </c>
      <c r="N185" s="19" t="s">
        <v>0</v>
      </c>
      <c r="O185" s="20" t="s">
        <v>0</v>
      </c>
      <c r="R185" s="1">
        <f t="shared" si="6"/>
        <v>444.971</v>
      </c>
      <c r="S185" s="1">
        <f t="shared" si="7"/>
        <v>444.97</v>
      </c>
    </row>
    <row r="186" spans="1:19" ht="18.75" customHeight="1" x14ac:dyDescent="0.15">
      <c r="A186" s="13">
        <v>36</v>
      </c>
      <c r="B186" s="18">
        <v>100047.537</v>
      </c>
      <c r="C186" s="18">
        <v>-25534.148000000001</v>
      </c>
      <c r="D186" s="31">
        <v>13.978999999999999</v>
      </c>
      <c r="E186" s="32" t="s">
        <v>3</v>
      </c>
      <c r="F186" s="33" t="s">
        <v>2</v>
      </c>
      <c r="G186" s="19" t="s">
        <v>0</v>
      </c>
      <c r="H186" s="19" t="s">
        <v>0</v>
      </c>
      <c r="I186" s="18">
        <v>100769.25</v>
      </c>
      <c r="J186" s="18">
        <v>-25791.007000000001</v>
      </c>
      <c r="K186" s="31">
        <v>12.747999999999999</v>
      </c>
      <c r="L186" s="19" t="s">
        <v>24</v>
      </c>
      <c r="M186" s="19" t="s">
        <v>25</v>
      </c>
      <c r="N186" s="19" t="s">
        <v>0</v>
      </c>
      <c r="O186" s="19" t="s">
        <v>0</v>
      </c>
      <c r="R186" s="1">
        <f t="shared" si="6"/>
        <v>766.05899999999997</v>
      </c>
      <c r="S186" s="1">
        <f t="shared" si="7"/>
        <v>766.06</v>
      </c>
    </row>
    <row r="187" spans="1:19" ht="18.75" customHeight="1" x14ac:dyDescent="0.15">
      <c r="A187" s="13">
        <v>36.200000000000003</v>
      </c>
      <c r="B187" s="18">
        <v>100432.63499999999</v>
      </c>
      <c r="C187" s="18">
        <v>-25435.733</v>
      </c>
      <c r="D187" s="31">
        <v>12.454000000000001</v>
      </c>
      <c r="E187" s="19" t="s">
        <v>24</v>
      </c>
      <c r="F187" s="19" t="s">
        <v>25</v>
      </c>
      <c r="G187" s="19" t="s">
        <v>0</v>
      </c>
      <c r="H187" s="19" t="s">
        <v>0</v>
      </c>
      <c r="I187" s="18">
        <v>101005.463</v>
      </c>
      <c r="J187" s="18">
        <v>-25669.998</v>
      </c>
      <c r="K187" s="31">
        <v>12.664</v>
      </c>
      <c r="L187" s="32" t="s">
        <v>3</v>
      </c>
      <c r="M187" s="33" t="s">
        <v>2</v>
      </c>
      <c r="N187" s="32" t="s">
        <v>0</v>
      </c>
      <c r="O187" s="32" t="s">
        <v>0</v>
      </c>
      <c r="R187" s="1">
        <f t="shared" si="6"/>
        <v>618.88</v>
      </c>
      <c r="S187" s="1">
        <f t="shared" si="7"/>
        <v>618.88</v>
      </c>
    </row>
    <row r="188" spans="1:19" ht="18.75" customHeight="1" x14ac:dyDescent="0.15">
      <c r="A188" s="13">
        <v>36.4</v>
      </c>
      <c r="B188" s="18">
        <v>100520.66099999999</v>
      </c>
      <c r="C188" s="18">
        <v>-25193.957999999999</v>
      </c>
      <c r="D188" s="31">
        <v>9.8239999999999998</v>
      </c>
      <c r="E188" s="32" t="s">
        <v>3</v>
      </c>
      <c r="F188" s="33" t="s">
        <v>2</v>
      </c>
      <c r="G188" s="19" t="s">
        <v>0</v>
      </c>
      <c r="H188" s="19" t="s">
        <v>0</v>
      </c>
      <c r="I188" s="18">
        <v>101068.311</v>
      </c>
      <c r="J188" s="18">
        <v>-25495.036</v>
      </c>
      <c r="K188" s="31">
        <v>12.41</v>
      </c>
      <c r="L188" s="19" t="s">
        <v>0</v>
      </c>
      <c r="M188" s="20" t="s">
        <v>0</v>
      </c>
      <c r="N188" s="19" t="s">
        <v>0</v>
      </c>
      <c r="O188" s="20" t="s">
        <v>0</v>
      </c>
      <c r="R188" s="1">
        <f t="shared" si="6"/>
        <v>624.95500000000004</v>
      </c>
      <c r="S188" s="1">
        <f t="shared" si="7"/>
        <v>624.96</v>
      </c>
    </row>
    <row r="189" spans="1:19" ht="18.75" customHeight="1" x14ac:dyDescent="0.15">
      <c r="A189" s="23">
        <v>36.6</v>
      </c>
      <c r="B189" s="37">
        <v>100605.197</v>
      </c>
      <c r="C189" s="37">
        <v>-25014.735000000001</v>
      </c>
      <c r="D189" s="62">
        <v>10.935</v>
      </c>
      <c r="E189" s="38" t="s">
        <v>0</v>
      </c>
      <c r="F189" s="39" t="s">
        <v>0</v>
      </c>
      <c r="G189" s="38" t="s">
        <v>0</v>
      </c>
      <c r="H189" s="38" t="s">
        <v>0</v>
      </c>
      <c r="I189" s="37">
        <v>101074.76700000001</v>
      </c>
      <c r="J189" s="37">
        <v>-25272.044000000002</v>
      </c>
      <c r="K189" s="45">
        <v>12.449</v>
      </c>
      <c r="L189" s="38" t="s">
        <v>0</v>
      </c>
      <c r="M189" s="39" t="s">
        <v>0</v>
      </c>
      <c r="N189" s="38" t="s">
        <v>0</v>
      </c>
      <c r="O189" s="39" t="s">
        <v>0</v>
      </c>
      <c r="R189" s="1">
        <f t="shared" si="6"/>
        <v>535.447</v>
      </c>
      <c r="S189" s="1">
        <f t="shared" si="7"/>
        <v>535.45000000000005</v>
      </c>
    </row>
    <row r="190" spans="1:19" ht="18.75" customHeight="1" x14ac:dyDescent="0.15">
      <c r="A190" s="9">
        <v>36.799999999999997</v>
      </c>
      <c r="B190" s="40">
        <v>100634.738</v>
      </c>
      <c r="C190" s="40">
        <v>-24937.645</v>
      </c>
      <c r="D190" s="63">
        <v>11.34</v>
      </c>
      <c r="E190" s="41" t="s">
        <v>0</v>
      </c>
      <c r="F190" s="42" t="s">
        <v>0</v>
      </c>
      <c r="G190" s="41" t="s">
        <v>0</v>
      </c>
      <c r="H190" s="41" t="s">
        <v>0</v>
      </c>
      <c r="I190" s="40">
        <v>101154.726</v>
      </c>
      <c r="J190" s="40">
        <v>-25046.813999999998</v>
      </c>
      <c r="K190" s="46">
        <v>12.042</v>
      </c>
      <c r="L190" s="41" t="s">
        <v>24</v>
      </c>
      <c r="M190" s="41" t="s">
        <v>25</v>
      </c>
      <c r="N190" s="41" t="s">
        <v>0</v>
      </c>
      <c r="O190" s="41" t="s">
        <v>0</v>
      </c>
      <c r="R190" s="1">
        <f t="shared" si="6"/>
        <v>531.32399999999996</v>
      </c>
      <c r="S190" s="1">
        <f t="shared" si="7"/>
        <v>531.32000000000005</v>
      </c>
    </row>
    <row r="191" spans="1:19" ht="18.75" customHeight="1" x14ac:dyDescent="0.15">
      <c r="A191" s="13">
        <v>37</v>
      </c>
      <c r="B191" s="18">
        <v>100658.531</v>
      </c>
      <c r="C191" s="18">
        <v>-24813.042000000001</v>
      </c>
      <c r="D191" s="61">
        <v>11.51</v>
      </c>
      <c r="E191" s="19" t="s">
        <v>0</v>
      </c>
      <c r="F191" s="20" t="s">
        <v>0</v>
      </c>
      <c r="G191" s="19" t="s">
        <v>0</v>
      </c>
      <c r="H191" s="19" t="s">
        <v>0</v>
      </c>
      <c r="I191" s="18">
        <v>101226.81299999999</v>
      </c>
      <c r="J191" s="18">
        <v>-24841.756000000001</v>
      </c>
      <c r="K191" s="31">
        <v>12.388999999999999</v>
      </c>
      <c r="L191" s="32" t="s">
        <v>3</v>
      </c>
      <c r="M191" s="33" t="s">
        <v>2</v>
      </c>
      <c r="N191" s="32" t="s">
        <v>0</v>
      </c>
      <c r="O191" s="32" t="s">
        <v>0</v>
      </c>
      <c r="R191" s="1">
        <f t="shared" si="6"/>
        <v>569.00699999999995</v>
      </c>
      <c r="S191" s="1">
        <f t="shared" si="7"/>
        <v>569.01</v>
      </c>
    </row>
    <row r="192" spans="1:19" ht="18.75" customHeight="1" x14ac:dyDescent="0.15">
      <c r="A192" s="13">
        <v>37.200000000000003</v>
      </c>
      <c r="B192" s="18">
        <v>100697.83100000001</v>
      </c>
      <c r="C192" s="18">
        <v>-24600.045999999998</v>
      </c>
      <c r="D192" s="61">
        <v>12.404</v>
      </c>
      <c r="E192" s="32" t="s">
        <v>0</v>
      </c>
      <c r="F192" s="20" t="s">
        <v>0</v>
      </c>
      <c r="G192" s="19" t="s">
        <v>0</v>
      </c>
      <c r="H192" s="19" t="s">
        <v>0</v>
      </c>
      <c r="I192" s="18">
        <v>101244.64</v>
      </c>
      <c r="J192" s="18">
        <v>-24644.673999999999</v>
      </c>
      <c r="K192" s="31">
        <v>13.582000000000001</v>
      </c>
      <c r="L192" s="32" t="s">
        <v>0</v>
      </c>
      <c r="M192" s="20" t="s">
        <v>0</v>
      </c>
      <c r="N192" s="32" t="s">
        <v>0</v>
      </c>
      <c r="O192" s="33" t="s">
        <v>0</v>
      </c>
      <c r="R192" s="1">
        <f t="shared" si="6"/>
        <v>548.62699999999995</v>
      </c>
      <c r="S192" s="1">
        <f t="shared" si="7"/>
        <v>548.63</v>
      </c>
    </row>
    <row r="193" spans="1:19" ht="18.75" customHeight="1" x14ac:dyDescent="0.15">
      <c r="A193" s="13">
        <v>37.4</v>
      </c>
      <c r="B193" s="18">
        <v>100876.25900000001</v>
      </c>
      <c r="C193" s="18">
        <v>-24398.148000000001</v>
      </c>
      <c r="D193" s="31">
        <v>13.435</v>
      </c>
      <c r="E193" s="19" t="s">
        <v>0</v>
      </c>
      <c r="F193" s="20" t="s">
        <v>0</v>
      </c>
      <c r="G193" s="19" t="s">
        <v>0</v>
      </c>
      <c r="H193" s="19" t="s">
        <v>0</v>
      </c>
      <c r="I193" s="18">
        <v>101298.67</v>
      </c>
      <c r="J193" s="18">
        <v>-24478.995999999999</v>
      </c>
      <c r="K193" s="31">
        <v>13.005000000000001</v>
      </c>
      <c r="L193" s="19" t="s">
        <v>0</v>
      </c>
      <c r="M193" s="20" t="s">
        <v>0</v>
      </c>
      <c r="N193" s="19" t="s">
        <v>0</v>
      </c>
      <c r="O193" s="20" t="s">
        <v>0</v>
      </c>
      <c r="R193" s="1">
        <f t="shared" si="6"/>
        <v>430.07799999999997</v>
      </c>
      <c r="S193" s="1">
        <f t="shared" si="7"/>
        <v>430.08</v>
      </c>
    </row>
    <row r="194" spans="1:19" ht="18.75" customHeight="1" x14ac:dyDescent="0.15">
      <c r="A194" s="13">
        <v>37.6</v>
      </c>
      <c r="B194" s="18">
        <v>101043.68799999999</v>
      </c>
      <c r="C194" s="18">
        <v>-24219.575000000001</v>
      </c>
      <c r="D194" s="31">
        <v>13.907</v>
      </c>
      <c r="E194" s="32" t="s">
        <v>0</v>
      </c>
      <c r="F194" s="20" t="s">
        <v>0</v>
      </c>
      <c r="G194" s="19" t="s">
        <v>0</v>
      </c>
      <c r="H194" s="19" t="s">
        <v>0</v>
      </c>
      <c r="I194" s="18">
        <v>101293.81</v>
      </c>
      <c r="J194" s="18">
        <v>-24288.87</v>
      </c>
      <c r="K194" s="31">
        <v>13.539</v>
      </c>
      <c r="L194" s="32" t="s">
        <v>0</v>
      </c>
      <c r="M194" s="20" t="s">
        <v>0</v>
      </c>
      <c r="N194" s="32" t="s">
        <v>0</v>
      </c>
      <c r="O194" s="33" t="s">
        <v>0</v>
      </c>
      <c r="R194" s="1">
        <f t="shared" si="6"/>
        <v>259.54300000000001</v>
      </c>
      <c r="S194" s="1">
        <f t="shared" si="7"/>
        <v>259.54000000000002</v>
      </c>
    </row>
    <row r="195" spans="1:19" ht="18.75" customHeight="1" x14ac:dyDescent="0.15">
      <c r="A195" s="13">
        <v>37.799999999999997</v>
      </c>
      <c r="B195" s="18">
        <v>101029.75</v>
      </c>
      <c r="C195" s="18">
        <v>-24010.764999999999</v>
      </c>
      <c r="D195" s="31">
        <v>14.311</v>
      </c>
      <c r="E195" s="19" t="s">
        <v>0</v>
      </c>
      <c r="F195" s="20" t="s">
        <v>0</v>
      </c>
      <c r="G195" s="19" t="s">
        <v>0</v>
      </c>
      <c r="H195" s="19" t="s">
        <v>0</v>
      </c>
      <c r="I195" s="18">
        <v>101336.908</v>
      </c>
      <c r="J195" s="18">
        <v>-24108.169000000002</v>
      </c>
      <c r="K195" s="31">
        <v>14.068</v>
      </c>
      <c r="L195" s="19" t="s">
        <v>0</v>
      </c>
      <c r="M195" s="20" t="s">
        <v>0</v>
      </c>
      <c r="N195" s="19" t="s">
        <v>0</v>
      </c>
      <c r="O195" s="20" t="s">
        <v>0</v>
      </c>
      <c r="R195" s="1">
        <f t="shared" si="6"/>
        <v>322.23200000000003</v>
      </c>
      <c r="S195" s="1">
        <f t="shared" si="7"/>
        <v>322.23</v>
      </c>
    </row>
    <row r="196" spans="1:19" ht="18.75" customHeight="1" x14ac:dyDescent="0.15">
      <c r="A196" s="13">
        <v>38</v>
      </c>
      <c r="B196" s="18">
        <v>100973.42</v>
      </c>
      <c r="C196" s="18">
        <v>-23880.901999999998</v>
      </c>
      <c r="D196" s="31">
        <v>13.404999999999999</v>
      </c>
      <c r="E196" s="32" t="s">
        <v>0</v>
      </c>
      <c r="F196" s="20" t="s">
        <v>0</v>
      </c>
      <c r="G196" s="19" t="s">
        <v>0</v>
      </c>
      <c r="H196" s="19" t="s">
        <v>0</v>
      </c>
      <c r="I196" s="18">
        <v>101370.461</v>
      </c>
      <c r="J196" s="18">
        <v>-23906.54</v>
      </c>
      <c r="K196" s="31">
        <v>14.069000000000001</v>
      </c>
      <c r="L196" s="32" t="s">
        <v>0</v>
      </c>
      <c r="M196" s="20" t="s">
        <v>0</v>
      </c>
      <c r="N196" s="32" t="s">
        <v>0</v>
      </c>
      <c r="O196" s="33" t="s">
        <v>0</v>
      </c>
      <c r="R196" s="1">
        <f t="shared" si="6"/>
        <v>397.86799999999999</v>
      </c>
      <c r="S196" s="1">
        <f t="shared" si="7"/>
        <v>397.87</v>
      </c>
    </row>
    <row r="197" spans="1:19" ht="18.75" customHeight="1" x14ac:dyDescent="0.15">
      <c r="A197" s="13">
        <v>38.200000000000003</v>
      </c>
      <c r="B197" s="18">
        <v>101176.96400000001</v>
      </c>
      <c r="C197" s="18">
        <v>-23937.157999999999</v>
      </c>
      <c r="D197" s="31">
        <v>11.83</v>
      </c>
      <c r="E197" s="19" t="s">
        <v>0</v>
      </c>
      <c r="F197" s="20" t="s">
        <v>0</v>
      </c>
      <c r="G197" s="19" t="s">
        <v>0</v>
      </c>
      <c r="H197" s="19" t="s">
        <v>0</v>
      </c>
      <c r="I197" s="18">
        <v>101205.554</v>
      </c>
      <c r="J197" s="18">
        <v>-23669.569</v>
      </c>
      <c r="K197" s="31">
        <v>9.4979999999999993</v>
      </c>
      <c r="L197" s="19" t="s">
        <v>0</v>
      </c>
      <c r="M197" s="20" t="s">
        <v>0</v>
      </c>
      <c r="N197" s="19" t="s">
        <v>0</v>
      </c>
      <c r="O197" s="20" t="s">
        <v>0</v>
      </c>
      <c r="R197" s="1">
        <f t="shared" si="6"/>
        <v>269.11200000000002</v>
      </c>
      <c r="S197" s="1">
        <f t="shared" si="7"/>
        <v>269.11</v>
      </c>
    </row>
    <row r="198" spans="1:19" ht="18.75" customHeight="1" x14ac:dyDescent="0.15">
      <c r="A198" s="13">
        <v>38.4</v>
      </c>
      <c r="B198" s="18">
        <v>100994.87699999999</v>
      </c>
      <c r="C198" s="18">
        <v>-23821.642</v>
      </c>
      <c r="D198" s="31">
        <v>14.69</v>
      </c>
      <c r="E198" s="32" t="s">
        <v>0</v>
      </c>
      <c r="F198" s="20" t="s">
        <v>0</v>
      </c>
      <c r="G198" s="19" t="s">
        <v>0</v>
      </c>
      <c r="H198" s="19" t="s">
        <v>0</v>
      </c>
      <c r="I198" s="18">
        <v>101026.906</v>
      </c>
      <c r="J198" s="18">
        <v>-23359.956999999999</v>
      </c>
      <c r="K198" s="31">
        <v>15.215999999999999</v>
      </c>
      <c r="L198" s="32" t="s">
        <v>0</v>
      </c>
      <c r="M198" s="20" t="s">
        <v>0</v>
      </c>
      <c r="N198" s="32" t="s">
        <v>0</v>
      </c>
      <c r="O198" s="33" t="s">
        <v>0</v>
      </c>
      <c r="R198" s="1">
        <f t="shared" si="6"/>
        <v>462.79500000000002</v>
      </c>
      <c r="S198" s="1">
        <f t="shared" si="7"/>
        <v>462.8</v>
      </c>
    </row>
    <row r="199" spans="1:19" ht="18.75" customHeight="1" x14ac:dyDescent="0.15">
      <c r="A199" s="13">
        <v>38.6</v>
      </c>
      <c r="B199" s="18">
        <v>100788.629</v>
      </c>
      <c r="C199" s="18">
        <v>-23767.483</v>
      </c>
      <c r="D199" s="31">
        <v>14.385999999999999</v>
      </c>
      <c r="E199" s="19" t="s">
        <v>0</v>
      </c>
      <c r="F199" s="20" t="s">
        <v>0</v>
      </c>
      <c r="G199" s="19" t="s">
        <v>0</v>
      </c>
      <c r="H199" s="19" t="s">
        <v>0</v>
      </c>
      <c r="I199" s="18">
        <v>100862.541</v>
      </c>
      <c r="J199" s="18">
        <v>-23463.761999999999</v>
      </c>
      <c r="K199" s="31">
        <v>13.532</v>
      </c>
      <c r="L199" s="19" t="s">
        <v>0</v>
      </c>
      <c r="M199" s="20" t="s">
        <v>0</v>
      </c>
      <c r="N199" s="19" t="s">
        <v>0</v>
      </c>
      <c r="O199" s="20" t="s">
        <v>0</v>
      </c>
      <c r="R199" s="1">
        <f t="shared" si="6"/>
        <v>312.58499999999998</v>
      </c>
      <c r="S199" s="1">
        <f t="shared" si="7"/>
        <v>312.58999999999997</v>
      </c>
    </row>
    <row r="200" spans="1:19" ht="18.75" customHeight="1" x14ac:dyDescent="0.15">
      <c r="A200" s="13">
        <v>38.799999999999997</v>
      </c>
      <c r="B200" s="18">
        <v>100570.633</v>
      </c>
      <c r="C200" s="18">
        <v>-23844.037</v>
      </c>
      <c r="D200" s="31">
        <v>13.452</v>
      </c>
      <c r="E200" s="32" t="s">
        <v>0</v>
      </c>
      <c r="F200" s="20" t="s">
        <v>0</v>
      </c>
      <c r="G200" s="19" t="s">
        <v>0</v>
      </c>
      <c r="H200" s="19" t="s">
        <v>0</v>
      </c>
      <c r="I200" s="18">
        <v>100681.52800000001</v>
      </c>
      <c r="J200" s="18">
        <v>-23415.527999999998</v>
      </c>
      <c r="K200" s="31">
        <v>14.91</v>
      </c>
      <c r="L200" s="32" t="s">
        <v>0</v>
      </c>
      <c r="M200" s="20" t="s">
        <v>0</v>
      </c>
      <c r="N200" s="32" t="s">
        <v>0</v>
      </c>
      <c r="O200" s="33" t="s">
        <v>0</v>
      </c>
      <c r="R200" s="1">
        <f t="shared" si="6"/>
        <v>442.62599999999998</v>
      </c>
      <c r="S200" s="1">
        <f t="shared" si="7"/>
        <v>442.63</v>
      </c>
    </row>
    <row r="201" spans="1:19" ht="18.75" customHeight="1" x14ac:dyDescent="0.15">
      <c r="A201" s="13">
        <v>39</v>
      </c>
      <c r="B201" s="18">
        <v>100359.21</v>
      </c>
      <c r="C201" s="18">
        <v>-23827.954000000002</v>
      </c>
      <c r="D201" s="31">
        <v>12.598000000000001</v>
      </c>
      <c r="E201" s="19" t="s">
        <v>0</v>
      </c>
      <c r="F201" s="20" t="s">
        <v>0</v>
      </c>
      <c r="G201" s="19" t="s">
        <v>0</v>
      </c>
      <c r="H201" s="19" t="s">
        <v>0</v>
      </c>
      <c r="I201" s="18">
        <v>100474.064</v>
      </c>
      <c r="J201" s="18">
        <v>-23398.539000000001</v>
      </c>
      <c r="K201" s="31">
        <v>15.266</v>
      </c>
      <c r="L201" s="19" t="s">
        <v>0</v>
      </c>
      <c r="M201" s="20" t="s">
        <v>0</v>
      </c>
      <c r="N201" s="19" t="s">
        <v>0</v>
      </c>
      <c r="O201" s="20" t="s">
        <v>0</v>
      </c>
      <c r="R201" s="1">
        <f t="shared" si="6"/>
        <v>444.50900000000001</v>
      </c>
      <c r="S201" s="1">
        <f t="shared" si="7"/>
        <v>444.51</v>
      </c>
    </row>
    <row r="202" spans="1:19" ht="18.75" customHeight="1" x14ac:dyDescent="0.15">
      <c r="A202" s="13">
        <v>39.200000000000003</v>
      </c>
      <c r="B202" s="18">
        <v>100204.86199999999</v>
      </c>
      <c r="C202" s="18">
        <v>-23607.924999999999</v>
      </c>
      <c r="D202" s="31">
        <v>12.41</v>
      </c>
      <c r="E202" s="32" t="s">
        <v>0</v>
      </c>
      <c r="F202" s="20" t="s">
        <v>0</v>
      </c>
      <c r="G202" s="19" t="s">
        <v>0</v>
      </c>
      <c r="H202" s="19" t="s">
        <v>0</v>
      </c>
      <c r="I202" s="18">
        <v>100374.34299999999</v>
      </c>
      <c r="J202" s="18">
        <v>-22819.409</v>
      </c>
      <c r="K202" s="31">
        <v>16.715</v>
      </c>
      <c r="L202" s="32" t="s">
        <v>0</v>
      </c>
      <c r="M202" s="20" t="s">
        <v>0</v>
      </c>
      <c r="N202" s="32" t="s">
        <v>0</v>
      </c>
      <c r="O202" s="33" t="s">
        <v>0</v>
      </c>
      <c r="R202" s="1">
        <f t="shared" si="6"/>
        <v>806.524</v>
      </c>
      <c r="S202" s="1">
        <f t="shared" si="7"/>
        <v>806.52</v>
      </c>
    </row>
    <row r="203" spans="1:19" ht="18.75" customHeight="1" x14ac:dyDescent="0.15">
      <c r="A203" s="23">
        <v>39.4</v>
      </c>
      <c r="B203" s="37">
        <v>100039.178</v>
      </c>
      <c r="C203" s="37">
        <v>-23564.155999999999</v>
      </c>
      <c r="D203" s="45">
        <v>11.574999999999999</v>
      </c>
      <c r="E203" s="38" t="s">
        <v>0</v>
      </c>
      <c r="F203" s="39" t="s">
        <v>0</v>
      </c>
      <c r="G203" s="38" t="s">
        <v>0</v>
      </c>
      <c r="H203" s="38" t="s">
        <v>0</v>
      </c>
      <c r="I203" s="37">
        <v>100163.166</v>
      </c>
      <c r="J203" s="37">
        <v>-23043.931</v>
      </c>
      <c r="K203" s="45">
        <v>14.754</v>
      </c>
      <c r="L203" s="38" t="s">
        <v>0</v>
      </c>
      <c r="M203" s="39" t="s">
        <v>0</v>
      </c>
      <c r="N203" s="38" t="s">
        <v>0</v>
      </c>
      <c r="O203" s="39" t="s">
        <v>0</v>
      </c>
      <c r="R203" s="1">
        <f t="shared" si="6"/>
        <v>534.79600000000005</v>
      </c>
      <c r="S203" s="1">
        <f t="shared" si="7"/>
        <v>534.79999999999995</v>
      </c>
    </row>
    <row r="204" spans="1:19" ht="18.75" customHeight="1" x14ac:dyDescent="0.15">
      <c r="A204" s="9">
        <v>39.6</v>
      </c>
      <c r="B204" s="40">
        <v>99815.534</v>
      </c>
      <c r="C204" s="40">
        <v>-23506.072</v>
      </c>
      <c r="D204" s="46">
        <v>11.983000000000001</v>
      </c>
      <c r="E204" s="41" t="s">
        <v>43</v>
      </c>
      <c r="F204" s="42" t="s">
        <v>2</v>
      </c>
      <c r="G204" s="32" t="s">
        <v>45</v>
      </c>
      <c r="H204" s="32" t="s">
        <v>44</v>
      </c>
      <c r="I204" s="40">
        <v>99869.572</v>
      </c>
      <c r="J204" s="40">
        <v>-23375.932000000001</v>
      </c>
      <c r="K204" s="46">
        <v>10.398999999999999</v>
      </c>
      <c r="L204" s="32" t="s">
        <v>3</v>
      </c>
      <c r="M204" s="42" t="s">
        <v>2</v>
      </c>
      <c r="N204" s="32" t="s">
        <v>45</v>
      </c>
      <c r="O204" s="32" t="s">
        <v>44</v>
      </c>
      <c r="R204" s="1">
        <f t="shared" si="6"/>
        <v>140.91300000000001</v>
      </c>
      <c r="S204" s="1">
        <f t="shared" si="7"/>
        <v>140.91</v>
      </c>
    </row>
    <row r="205" spans="1:19" ht="18.75" customHeight="1" x14ac:dyDescent="0.15">
      <c r="A205" s="13">
        <v>39.799999999999997</v>
      </c>
      <c r="B205" s="18">
        <v>99744.152000000002</v>
      </c>
      <c r="C205" s="18">
        <v>-23232.754000000001</v>
      </c>
      <c r="D205" s="31">
        <v>11.679</v>
      </c>
      <c r="E205" s="19" t="s">
        <v>0</v>
      </c>
      <c r="F205" s="20" t="s">
        <v>0</v>
      </c>
      <c r="G205" s="19" t="s">
        <v>0</v>
      </c>
      <c r="H205" s="19" t="s">
        <v>0</v>
      </c>
      <c r="I205" s="18">
        <v>100137.43</v>
      </c>
      <c r="J205" s="18">
        <v>-23333.514999999999</v>
      </c>
      <c r="K205" s="31">
        <v>13.853999999999999</v>
      </c>
      <c r="L205" s="19" t="s">
        <v>0</v>
      </c>
      <c r="M205" s="20" t="s">
        <v>0</v>
      </c>
      <c r="N205" s="19" t="s">
        <v>0</v>
      </c>
      <c r="O205" s="19" t="s">
        <v>0</v>
      </c>
      <c r="R205" s="1">
        <f t="shared" si="6"/>
        <v>405.98099999999999</v>
      </c>
      <c r="S205" s="1">
        <f t="shared" si="7"/>
        <v>405.98</v>
      </c>
    </row>
    <row r="206" spans="1:19" ht="18.75" customHeight="1" x14ac:dyDescent="0.15">
      <c r="A206" s="13">
        <v>40</v>
      </c>
      <c r="B206" s="18">
        <v>99657.523000000001</v>
      </c>
      <c r="C206" s="18">
        <v>-22926.026000000002</v>
      </c>
      <c r="D206" s="31">
        <v>12.798999999999999</v>
      </c>
      <c r="E206" s="19" t="s">
        <v>0</v>
      </c>
      <c r="F206" s="20" t="s">
        <v>0</v>
      </c>
      <c r="G206" s="19" t="s">
        <v>0</v>
      </c>
      <c r="H206" s="19" t="s">
        <v>0</v>
      </c>
      <c r="I206" s="18">
        <v>100140.712</v>
      </c>
      <c r="J206" s="18">
        <v>-23271.923999999999</v>
      </c>
      <c r="K206" s="31">
        <v>13.75</v>
      </c>
      <c r="L206" s="19" t="s">
        <v>0</v>
      </c>
      <c r="M206" s="20" t="s">
        <v>0</v>
      </c>
      <c r="N206" s="19" t="s">
        <v>0</v>
      </c>
      <c r="O206" s="19" t="s">
        <v>0</v>
      </c>
      <c r="R206" s="1">
        <f t="shared" si="6"/>
        <v>594.23699999999997</v>
      </c>
      <c r="S206" s="1">
        <f t="shared" si="7"/>
        <v>594.24</v>
      </c>
    </row>
    <row r="207" spans="1:19" ht="18.75" customHeight="1" x14ac:dyDescent="0.15">
      <c r="A207" s="13">
        <v>40.200000000000003</v>
      </c>
      <c r="B207" s="18">
        <v>99844.176999999996</v>
      </c>
      <c r="C207" s="18">
        <v>-22687.052</v>
      </c>
      <c r="D207" s="31">
        <v>15.297000000000001</v>
      </c>
      <c r="E207" s="32" t="s">
        <v>0</v>
      </c>
      <c r="F207" s="33" t="s">
        <v>0</v>
      </c>
      <c r="G207" s="19" t="s">
        <v>0</v>
      </c>
      <c r="H207" s="19" t="s">
        <v>0</v>
      </c>
      <c r="I207" s="18">
        <v>100154.495</v>
      </c>
      <c r="J207" s="18">
        <v>-23087.26</v>
      </c>
      <c r="K207" s="31">
        <v>14.704000000000001</v>
      </c>
      <c r="L207" s="32" t="s">
        <v>0</v>
      </c>
      <c r="M207" s="33" t="s">
        <v>0</v>
      </c>
      <c r="N207" s="19" t="s">
        <v>0</v>
      </c>
      <c r="O207" s="19" t="s">
        <v>0</v>
      </c>
      <c r="R207" s="1">
        <f t="shared" si="6"/>
        <v>506.42200000000003</v>
      </c>
      <c r="S207" s="1">
        <f t="shared" si="7"/>
        <v>506.42</v>
      </c>
    </row>
    <row r="208" spans="1:19" ht="18.75" customHeight="1" x14ac:dyDescent="0.15">
      <c r="A208" s="13">
        <v>40.4</v>
      </c>
      <c r="B208" s="18">
        <v>99979.792000000001</v>
      </c>
      <c r="C208" s="18">
        <v>-22589.758000000002</v>
      </c>
      <c r="D208" s="31">
        <v>14.343999999999999</v>
      </c>
      <c r="E208" s="19" t="s">
        <v>0</v>
      </c>
      <c r="F208" s="19" t="s">
        <v>0</v>
      </c>
      <c r="G208" s="19" t="s">
        <v>0</v>
      </c>
      <c r="H208" s="19" t="s">
        <v>0</v>
      </c>
      <c r="I208" s="18">
        <v>100377.32799999999</v>
      </c>
      <c r="J208" s="18">
        <v>-22974.11</v>
      </c>
      <c r="K208" s="31">
        <v>15.347</v>
      </c>
      <c r="L208" s="19" t="s">
        <v>0</v>
      </c>
      <c r="M208" s="19" t="s">
        <v>0</v>
      </c>
      <c r="N208" s="19" t="s">
        <v>0</v>
      </c>
      <c r="O208" s="19" t="s">
        <v>0</v>
      </c>
      <c r="R208" s="1">
        <f t="shared" si="6"/>
        <v>552.95699999999999</v>
      </c>
      <c r="S208" s="1">
        <f t="shared" si="7"/>
        <v>552.96</v>
      </c>
    </row>
    <row r="209" spans="1:19" ht="18.75" customHeight="1" x14ac:dyDescent="0.15">
      <c r="A209" s="64">
        <v>40.6</v>
      </c>
      <c r="B209" s="66">
        <v>100212.408</v>
      </c>
      <c r="C209" s="66">
        <v>-22653.29</v>
      </c>
      <c r="D209" s="67">
        <v>13.599</v>
      </c>
      <c r="E209" s="32" t="s">
        <v>45</v>
      </c>
      <c r="F209" s="32" t="s">
        <v>44</v>
      </c>
      <c r="G209" s="19" t="s">
        <v>0</v>
      </c>
      <c r="H209" s="19" t="s">
        <v>0</v>
      </c>
      <c r="I209" s="65">
        <v>100376.686</v>
      </c>
      <c r="J209" s="65">
        <v>-22818.563999999998</v>
      </c>
      <c r="K209" s="67">
        <v>16.876999999999999</v>
      </c>
      <c r="L209" s="32" t="s">
        <v>0</v>
      </c>
      <c r="M209" s="19" t="s">
        <v>0</v>
      </c>
      <c r="N209" s="19" t="s">
        <v>0</v>
      </c>
      <c r="O209" s="19" t="s">
        <v>0</v>
      </c>
      <c r="R209" s="1">
        <f t="shared" si="6"/>
        <v>233.03</v>
      </c>
      <c r="S209" s="1">
        <f t="shared" si="7"/>
        <v>233.03</v>
      </c>
    </row>
    <row r="210" spans="1:19" ht="18.75" customHeight="1" x14ac:dyDescent="0.15">
      <c r="A210" s="13">
        <v>40.799999999999997</v>
      </c>
      <c r="B210" s="18">
        <v>100188.43700000001</v>
      </c>
      <c r="C210" s="18">
        <v>-22541.918000000001</v>
      </c>
      <c r="D210" s="31">
        <v>15.295</v>
      </c>
      <c r="E210" s="32" t="s">
        <v>3</v>
      </c>
      <c r="F210" s="33" t="s">
        <v>2</v>
      </c>
      <c r="G210" s="19" t="s">
        <v>0</v>
      </c>
      <c r="H210" s="19" t="s">
        <v>0</v>
      </c>
      <c r="I210" s="18">
        <v>100602.323</v>
      </c>
      <c r="J210" s="18">
        <v>-22398.010999999999</v>
      </c>
      <c r="K210" s="31">
        <v>14.57</v>
      </c>
      <c r="L210" s="19" t="s">
        <v>0</v>
      </c>
      <c r="M210" s="20" t="s">
        <v>0</v>
      </c>
      <c r="N210" s="19" t="s">
        <v>0</v>
      </c>
      <c r="O210" s="19" t="s">
        <v>0</v>
      </c>
      <c r="R210" s="1">
        <f t="shared" si="6"/>
        <v>438.19</v>
      </c>
      <c r="S210" s="1">
        <f t="shared" si="7"/>
        <v>438.19</v>
      </c>
    </row>
    <row r="211" spans="1:19" ht="18.75" customHeight="1" x14ac:dyDescent="0.15">
      <c r="A211" s="13">
        <v>41</v>
      </c>
      <c r="B211" s="18">
        <v>100091.45</v>
      </c>
      <c r="C211" s="18">
        <v>-22205.285</v>
      </c>
      <c r="D211" s="31">
        <v>13.635</v>
      </c>
      <c r="E211" s="19" t="s">
        <v>0</v>
      </c>
      <c r="F211" s="20" t="s">
        <v>0</v>
      </c>
      <c r="G211" s="19" t="s">
        <v>0</v>
      </c>
      <c r="H211" s="19" t="s">
        <v>0</v>
      </c>
      <c r="I211" s="18">
        <v>100759.466</v>
      </c>
      <c r="J211" s="18">
        <v>-22540.560000000001</v>
      </c>
      <c r="K211" s="31">
        <v>16.326000000000001</v>
      </c>
      <c r="L211" s="19" t="s">
        <v>0</v>
      </c>
      <c r="M211" s="20" t="s">
        <v>0</v>
      </c>
      <c r="N211" s="19" t="s">
        <v>0</v>
      </c>
      <c r="O211" s="20" t="s">
        <v>0</v>
      </c>
      <c r="R211" s="1">
        <f t="shared" si="6"/>
        <v>747.43200000000002</v>
      </c>
      <c r="S211" s="1">
        <f t="shared" si="7"/>
        <v>747.43</v>
      </c>
    </row>
    <row r="212" spans="1:19" ht="18.75" customHeight="1" x14ac:dyDescent="0.15">
      <c r="A212" s="13">
        <v>41.2</v>
      </c>
      <c r="B212" s="18">
        <v>100346.307</v>
      </c>
      <c r="C212" s="18">
        <v>-21986.274000000001</v>
      </c>
      <c r="D212" s="31">
        <v>9.2769999999999992</v>
      </c>
      <c r="E212" s="19" t="s">
        <v>0</v>
      </c>
      <c r="F212" s="20" t="s">
        <v>0</v>
      </c>
      <c r="G212" s="19" t="s">
        <v>0</v>
      </c>
      <c r="H212" s="19" t="s">
        <v>0</v>
      </c>
      <c r="I212" s="18">
        <v>100468.40700000001</v>
      </c>
      <c r="J212" s="18">
        <v>-22369.456999999999</v>
      </c>
      <c r="K212" s="31">
        <v>9.1910000000000007</v>
      </c>
      <c r="L212" s="19" t="s">
        <v>0</v>
      </c>
      <c r="M212" s="20" t="s">
        <v>0</v>
      </c>
      <c r="N212" s="19" t="s">
        <v>0</v>
      </c>
      <c r="O212" s="20" t="s">
        <v>0</v>
      </c>
      <c r="R212" s="1">
        <f t="shared" si="6"/>
        <v>402.166</v>
      </c>
      <c r="S212" s="1">
        <f t="shared" si="7"/>
        <v>402.17</v>
      </c>
    </row>
    <row r="213" spans="1:19" ht="18.75" customHeight="1" x14ac:dyDescent="0.15">
      <c r="A213" s="13">
        <v>41.4</v>
      </c>
      <c r="B213" s="18">
        <v>100515.924</v>
      </c>
      <c r="C213" s="18">
        <v>-21898.379000000001</v>
      </c>
      <c r="D213" s="31">
        <v>16.331</v>
      </c>
      <c r="E213" s="19" t="s">
        <v>0</v>
      </c>
      <c r="F213" s="20" t="s">
        <v>0</v>
      </c>
      <c r="G213" s="19" t="s">
        <v>0</v>
      </c>
      <c r="H213" s="19" t="s">
        <v>0</v>
      </c>
      <c r="I213" s="18">
        <v>100637.921</v>
      </c>
      <c r="J213" s="18">
        <v>-22295.345000000001</v>
      </c>
      <c r="K213" s="31">
        <v>14.756</v>
      </c>
      <c r="L213" s="19" t="s">
        <v>0</v>
      </c>
      <c r="M213" s="20" t="s">
        <v>0</v>
      </c>
      <c r="N213" s="19" t="s">
        <v>0</v>
      </c>
      <c r="O213" s="20" t="s">
        <v>0</v>
      </c>
      <c r="R213" s="1">
        <f t="shared" si="6"/>
        <v>415.28899999999999</v>
      </c>
      <c r="S213" s="1">
        <f t="shared" si="7"/>
        <v>415.29</v>
      </c>
    </row>
    <row r="214" spans="1:19" ht="18.75" customHeight="1" x14ac:dyDescent="0.15">
      <c r="A214" s="13">
        <v>41.6</v>
      </c>
      <c r="B214" s="18">
        <v>100627.367</v>
      </c>
      <c r="C214" s="18">
        <v>-21821.966</v>
      </c>
      <c r="D214" s="31">
        <v>13.183</v>
      </c>
      <c r="E214" s="19" t="s">
        <v>24</v>
      </c>
      <c r="F214" s="19" t="s">
        <v>25</v>
      </c>
      <c r="G214" s="19" t="s">
        <v>0</v>
      </c>
      <c r="H214" s="19" t="s">
        <v>0</v>
      </c>
      <c r="I214" s="18">
        <v>100842.19500000001</v>
      </c>
      <c r="J214" s="18">
        <v>-22210.774000000001</v>
      </c>
      <c r="K214" s="31">
        <v>15.17</v>
      </c>
      <c r="L214" s="19" t="s">
        <v>0</v>
      </c>
      <c r="M214" s="20" t="s">
        <v>0</v>
      </c>
      <c r="N214" s="19" t="s">
        <v>0</v>
      </c>
      <c r="O214" s="20" t="s">
        <v>0</v>
      </c>
      <c r="R214" s="1">
        <f t="shared" si="6"/>
        <v>444.21</v>
      </c>
      <c r="S214" s="1">
        <f t="shared" si="7"/>
        <v>444.21</v>
      </c>
    </row>
    <row r="215" spans="1:19" ht="18.75" customHeight="1" x14ac:dyDescent="0.15">
      <c r="A215" s="13">
        <v>41.8</v>
      </c>
      <c r="B215" s="18">
        <v>100763.28</v>
      </c>
      <c r="C215" s="18">
        <v>-21715.207999999999</v>
      </c>
      <c r="D215" s="31">
        <v>12.452</v>
      </c>
      <c r="E215" s="32" t="s">
        <v>3</v>
      </c>
      <c r="F215" s="33" t="s">
        <v>2</v>
      </c>
      <c r="G215" s="19" t="s">
        <v>0</v>
      </c>
      <c r="H215" s="19" t="s">
        <v>0</v>
      </c>
      <c r="I215" s="18">
        <v>101050.996</v>
      </c>
      <c r="J215" s="18">
        <v>-22115.471000000001</v>
      </c>
      <c r="K215" s="31">
        <v>14.227</v>
      </c>
      <c r="L215" s="19" t="s">
        <v>0</v>
      </c>
      <c r="M215" s="20" t="s">
        <v>0</v>
      </c>
      <c r="N215" s="19" t="s">
        <v>0</v>
      </c>
      <c r="O215" s="20" t="s">
        <v>0</v>
      </c>
      <c r="R215" s="1">
        <f t="shared" si="6"/>
        <v>492.94099999999997</v>
      </c>
      <c r="S215" s="1">
        <f t="shared" si="7"/>
        <v>492.94</v>
      </c>
    </row>
    <row r="216" spans="1:19" ht="18.75" customHeight="1" x14ac:dyDescent="0.15">
      <c r="A216" s="13">
        <v>42</v>
      </c>
      <c r="B216" s="18">
        <v>100912.00900000001</v>
      </c>
      <c r="C216" s="18">
        <v>-21613.304</v>
      </c>
      <c r="D216" s="31">
        <v>12.03</v>
      </c>
      <c r="E216" s="19" t="s">
        <v>0</v>
      </c>
      <c r="F216" s="20" t="s">
        <v>0</v>
      </c>
      <c r="G216" s="19" t="s">
        <v>0</v>
      </c>
      <c r="H216" s="19" t="s">
        <v>0</v>
      </c>
      <c r="I216" s="18">
        <v>101244.77499999999</v>
      </c>
      <c r="J216" s="18">
        <v>-22024.602999999999</v>
      </c>
      <c r="K216" s="31">
        <v>14.685</v>
      </c>
      <c r="L216" s="19" t="s">
        <v>0</v>
      </c>
      <c r="M216" s="20" t="s">
        <v>0</v>
      </c>
      <c r="N216" s="19" t="s">
        <v>0</v>
      </c>
      <c r="O216" s="20" t="s">
        <v>0</v>
      </c>
      <c r="R216" s="1">
        <f t="shared" si="6"/>
        <v>529.05600000000004</v>
      </c>
      <c r="S216" s="1">
        <f t="shared" si="7"/>
        <v>529.05999999999995</v>
      </c>
    </row>
    <row r="217" spans="1:19" ht="18.75" customHeight="1" x14ac:dyDescent="0.15">
      <c r="A217" s="13">
        <v>42.2</v>
      </c>
      <c r="B217" s="68"/>
      <c r="C217" s="68"/>
      <c r="D217" s="69"/>
      <c r="E217" s="70" t="s">
        <v>50</v>
      </c>
      <c r="F217" s="70" t="s">
        <v>51</v>
      </c>
      <c r="G217" s="70" t="s">
        <v>50</v>
      </c>
      <c r="H217" s="70" t="s">
        <v>51</v>
      </c>
      <c r="I217" s="18">
        <v>101368.24800000001</v>
      </c>
      <c r="J217" s="18">
        <v>-21846.010999999999</v>
      </c>
      <c r="K217" s="31">
        <v>15.124000000000001</v>
      </c>
      <c r="L217" s="19" t="s">
        <v>0</v>
      </c>
      <c r="M217" s="20" t="s">
        <v>0</v>
      </c>
      <c r="N217" s="19" t="s">
        <v>0</v>
      </c>
      <c r="O217" s="20" t="s">
        <v>0</v>
      </c>
      <c r="R217" s="1">
        <f t="shared" si="6"/>
        <v>103695.564</v>
      </c>
      <c r="S217" s="1">
        <f t="shared" si="7"/>
        <v>103695.56</v>
      </c>
    </row>
    <row r="218" spans="1:19" ht="18.75" customHeight="1" x14ac:dyDescent="0.15">
      <c r="A218" s="13">
        <v>42.4</v>
      </c>
      <c r="B218" s="18">
        <v>101198.689</v>
      </c>
      <c r="C218" s="18">
        <v>-21356.600999999999</v>
      </c>
      <c r="D218" s="31">
        <v>15.426</v>
      </c>
      <c r="E218" s="32" t="s">
        <v>3</v>
      </c>
      <c r="F218" s="33" t="s">
        <v>2</v>
      </c>
      <c r="G218" s="32" t="s">
        <v>45</v>
      </c>
      <c r="H218" s="32" t="s">
        <v>44</v>
      </c>
      <c r="I218" s="18">
        <v>101465.33500000001</v>
      </c>
      <c r="J218" s="18">
        <v>-21634.401000000002</v>
      </c>
      <c r="K218" s="31">
        <v>14.102</v>
      </c>
      <c r="L218" s="19" t="s">
        <v>0</v>
      </c>
      <c r="M218" s="20" t="s">
        <v>0</v>
      </c>
      <c r="N218" s="19" t="s">
        <v>0</v>
      </c>
      <c r="O218" s="20" t="s">
        <v>0</v>
      </c>
      <c r="R218" s="1">
        <f t="shared" si="6"/>
        <v>385.06200000000001</v>
      </c>
      <c r="S218" s="1">
        <f t="shared" si="7"/>
        <v>385.06</v>
      </c>
    </row>
    <row r="219" spans="1:19" ht="18.75" customHeight="1" x14ac:dyDescent="0.15">
      <c r="A219" s="13">
        <v>42.6</v>
      </c>
      <c r="B219" s="18">
        <v>101274.091</v>
      </c>
      <c r="C219" s="18">
        <v>-21268.032999999999</v>
      </c>
      <c r="D219" s="31">
        <v>15.718999999999999</v>
      </c>
      <c r="E219" s="19" t="s">
        <v>0</v>
      </c>
      <c r="F219" s="20" t="s">
        <v>0</v>
      </c>
      <c r="G219" s="19" t="s">
        <v>0</v>
      </c>
      <c r="H219" s="19" t="s">
        <v>0</v>
      </c>
      <c r="I219" s="18">
        <v>101599.076</v>
      </c>
      <c r="J219" s="18">
        <v>-21512.853999999999</v>
      </c>
      <c r="K219" s="53">
        <v>14.983000000000001</v>
      </c>
      <c r="L219" s="19" t="s">
        <v>0</v>
      </c>
      <c r="M219" s="20" t="s">
        <v>0</v>
      </c>
      <c r="N219" s="19" t="s">
        <v>46</v>
      </c>
      <c r="O219" s="20" t="s">
        <v>48</v>
      </c>
      <c r="R219" s="1">
        <f t="shared" si="6"/>
        <v>406.88200000000001</v>
      </c>
      <c r="S219" s="1">
        <f t="shared" si="7"/>
        <v>406.88</v>
      </c>
    </row>
    <row r="220" spans="1:19" ht="18.75" customHeight="1" x14ac:dyDescent="0.15">
      <c r="A220" s="13">
        <v>42.8</v>
      </c>
      <c r="B220" s="18">
        <v>101490.004</v>
      </c>
      <c r="C220" s="18">
        <v>-21165.842000000001</v>
      </c>
      <c r="D220" s="31">
        <v>16.048999999999999</v>
      </c>
      <c r="E220" s="19" t="s">
        <v>0</v>
      </c>
      <c r="F220" s="20" t="s">
        <v>0</v>
      </c>
      <c r="G220" s="19" t="s">
        <v>0</v>
      </c>
      <c r="H220" s="19" t="s">
        <v>0</v>
      </c>
      <c r="I220" s="18">
        <v>101696.98</v>
      </c>
      <c r="J220" s="18">
        <v>-21327.48</v>
      </c>
      <c r="K220" s="53">
        <v>23.126000000000001</v>
      </c>
      <c r="L220" s="19" t="s">
        <v>0</v>
      </c>
      <c r="M220" s="20" t="s">
        <v>0</v>
      </c>
      <c r="N220" s="19" t="s">
        <v>0</v>
      </c>
      <c r="O220" s="20" t="s">
        <v>0</v>
      </c>
      <c r="R220" s="1">
        <f t="shared" si="6"/>
        <v>262.61399999999998</v>
      </c>
      <c r="S220" s="1">
        <f t="shared" si="7"/>
        <v>262.61</v>
      </c>
    </row>
    <row r="221" spans="1:19" ht="18.75" customHeight="1" x14ac:dyDescent="0.15">
      <c r="A221" s="13">
        <v>43</v>
      </c>
      <c r="B221" s="18">
        <v>101608.554</v>
      </c>
      <c r="C221" s="18">
        <v>-21014.78</v>
      </c>
      <c r="D221" s="31">
        <v>16.401</v>
      </c>
      <c r="E221" s="19" t="s">
        <v>0</v>
      </c>
      <c r="F221" s="20" t="s">
        <v>0</v>
      </c>
      <c r="G221" s="19" t="s">
        <v>0</v>
      </c>
      <c r="H221" s="19" t="s">
        <v>0</v>
      </c>
      <c r="I221" s="18">
        <v>101818.30100000001</v>
      </c>
      <c r="J221" s="18">
        <v>-21177.273000000001</v>
      </c>
      <c r="K221" s="31">
        <v>15.955</v>
      </c>
      <c r="L221" s="19" t="s">
        <v>0</v>
      </c>
      <c r="M221" s="20" t="s">
        <v>0</v>
      </c>
      <c r="N221" s="19" t="s">
        <v>47</v>
      </c>
      <c r="O221" s="20" t="s">
        <v>49</v>
      </c>
      <c r="R221" s="1">
        <f t="shared" si="6"/>
        <v>265.32600000000002</v>
      </c>
      <c r="S221" s="1">
        <f t="shared" si="7"/>
        <v>265.33</v>
      </c>
    </row>
    <row r="222" spans="1:19" ht="18.75" customHeight="1" x14ac:dyDescent="0.15">
      <c r="A222" s="13">
        <v>43.2</v>
      </c>
      <c r="B222" s="18">
        <v>101674.16800000001</v>
      </c>
      <c r="C222" s="18">
        <v>-20857.918000000001</v>
      </c>
      <c r="D222" s="31">
        <v>16.16</v>
      </c>
      <c r="E222" s="19" t="s">
        <v>0</v>
      </c>
      <c r="F222" s="20" t="s">
        <v>0</v>
      </c>
      <c r="G222" s="19" t="s">
        <v>0</v>
      </c>
      <c r="H222" s="19" t="s">
        <v>0</v>
      </c>
      <c r="I222" s="18">
        <v>101784.227</v>
      </c>
      <c r="J222" s="18">
        <v>-20917.751</v>
      </c>
      <c r="K222" s="31">
        <v>14.154999999999999</v>
      </c>
      <c r="L222" s="19" t="s">
        <v>0</v>
      </c>
      <c r="M222" s="20" t="s">
        <v>0</v>
      </c>
      <c r="N222" s="19" t="s">
        <v>0</v>
      </c>
      <c r="O222" s="20" t="s">
        <v>0</v>
      </c>
      <c r="R222" s="1">
        <f t="shared" si="6"/>
        <v>125.27200000000001</v>
      </c>
      <c r="S222" s="1">
        <f t="shared" si="7"/>
        <v>125.27</v>
      </c>
    </row>
    <row r="223" spans="1:19" ht="18.75" customHeight="1" x14ac:dyDescent="0.15">
      <c r="A223" s="13">
        <v>43.4</v>
      </c>
      <c r="B223" s="18">
        <v>101699.83500000001</v>
      </c>
      <c r="C223" s="18">
        <v>-20746.633999999998</v>
      </c>
      <c r="D223" s="31">
        <v>16.530999999999999</v>
      </c>
      <c r="E223" s="19" t="s">
        <v>0</v>
      </c>
      <c r="F223" s="20" t="s">
        <v>0</v>
      </c>
      <c r="G223" s="19" t="s">
        <v>0</v>
      </c>
      <c r="H223" s="19" t="s">
        <v>0</v>
      </c>
      <c r="I223" s="18">
        <v>101964.701</v>
      </c>
      <c r="J223" s="18">
        <v>-20753.048999999999</v>
      </c>
      <c r="K223" s="31">
        <v>10.061999999999999</v>
      </c>
      <c r="L223" s="19" t="s">
        <v>0</v>
      </c>
      <c r="M223" s="20" t="s">
        <v>0</v>
      </c>
      <c r="N223" s="19" t="s">
        <v>0</v>
      </c>
      <c r="O223" s="20" t="s">
        <v>0</v>
      </c>
      <c r="R223" s="1">
        <f t="shared" si="6"/>
        <v>264.94400000000002</v>
      </c>
      <c r="S223" s="1">
        <f t="shared" si="7"/>
        <v>264.94</v>
      </c>
    </row>
    <row r="224" spans="1:19" ht="18.75" customHeight="1" x14ac:dyDescent="0.15">
      <c r="A224" s="13">
        <v>43.6</v>
      </c>
      <c r="B224" s="18">
        <v>101738.909</v>
      </c>
      <c r="C224" s="18">
        <v>-20608.579000000002</v>
      </c>
      <c r="D224" s="31">
        <v>15.984999999999999</v>
      </c>
      <c r="E224" s="19" t="s">
        <v>0</v>
      </c>
      <c r="F224" s="20" t="s">
        <v>0</v>
      </c>
      <c r="G224" s="19" t="s">
        <v>0</v>
      </c>
      <c r="H224" s="19" t="s">
        <v>0</v>
      </c>
      <c r="I224" s="18">
        <v>101904.799</v>
      </c>
      <c r="J224" s="18">
        <v>-20553.161</v>
      </c>
      <c r="K224" s="31">
        <v>11.988</v>
      </c>
      <c r="L224" s="19" t="s">
        <v>0</v>
      </c>
      <c r="M224" s="20" t="s">
        <v>0</v>
      </c>
      <c r="N224" s="19" t="s">
        <v>0</v>
      </c>
      <c r="O224" s="20" t="s">
        <v>0</v>
      </c>
      <c r="R224" s="1">
        <f t="shared" si="6"/>
        <v>174.90199999999999</v>
      </c>
      <c r="S224" s="1">
        <f t="shared" si="7"/>
        <v>174.9</v>
      </c>
    </row>
    <row r="225" spans="1:19" ht="18.75" customHeight="1" x14ac:dyDescent="0.15">
      <c r="A225" s="13">
        <v>43.8</v>
      </c>
      <c r="B225" s="18">
        <v>101705.499</v>
      </c>
      <c r="C225" s="18">
        <v>-20553.456999999999</v>
      </c>
      <c r="D225" s="31">
        <v>16.013000000000002</v>
      </c>
      <c r="E225" s="19" t="s">
        <v>0</v>
      </c>
      <c r="F225" s="20" t="s">
        <v>0</v>
      </c>
      <c r="G225" s="19" t="s">
        <v>0</v>
      </c>
      <c r="H225" s="19" t="s">
        <v>0</v>
      </c>
      <c r="I225" s="18">
        <v>101799.833</v>
      </c>
      <c r="J225" s="18">
        <v>-20251.97</v>
      </c>
      <c r="K225" s="31">
        <v>9.56</v>
      </c>
      <c r="L225" s="19" t="s">
        <v>0</v>
      </c>
      <c r="M225" s="20" t="s">
        <v>0</v>
      </c>
      <c r="N225" s="19" t="s">
        <v>0</v>
      </c>
      <c r="O225" s="20" t="s">
        <v>0</v>
      </c>
      <c r="R225" s="1">
        <f t="shared" si="6"/>
        <v>315.90100000000001</v>
      </c>
      <c r="S225" s="1">
        <f t="shared" si="7"/>
        <v>315.89999999999998</v>
      </c>
    </row>
    <row r="226" spans="1:19" ht="18.75" customHeight="1" x14ac:dyDescent="0.15">
      <c r="A226" s="13">
        <v>44</v>
      </c>
      <c r="B226" s="18">
        <v>101530.099</v>
      </c>
      <c r="C226" s="18">
        <v>-20527.134999999998</v>
      </c>
      <c r="D226" s="31">
        <v>16.497</v>
      </c>
      <c r="E226" s="32" t="s">
        <v>0</v>
      </c>
      <c r="F226" s="20" t="s">
        <v>0</v>
      </c>
      <c r="G226" s="19" t="s">
        <v>0</v>
      </c>
      <c r="H226" s="19" t="s">
        <v>0</v>
      </c>
      <c r="I226" s="18">
        <v>101548.40300000001</v>
      </c>
      <c r="J226" s="18">
        <v>-20285.289000000001</v>
      </c>
      <c r="K226" s="31">
        <v>10.782</v>
      </c>
      <c r="L226" s="32" t="s">
        <v>0</v>
      </c>
      <c r="M226" s="20" t="s">
        <v>0</v>
      </c>
      <c r="N226" s="32" t="s">
        <v>0</v>
      </c>
      <c r="O226" s="33" t="s">
        <v>0</v>
      </c>
      <c r="R226" s="1">
        <f t="shared" si="6"/>
        <v>242.53800000000001</v>
      </c>
      <c r="S226" s="1">
        <f t="shared" si="7"/>
        <v>242.54</v>
      </c>
    </row>
    <row r="227" spans="1:19" ht="18.75" customHeight="1" x14ac:dyDescent="0.15">
      <c r="A227" s="13">
        <v>44.2</v>
      </c>
      <c r="B227" s="18">
        <v>101321.318</v>
      </c>
      <c r="C227" s="18">
        <v>-20524.126</v>
      </c>
      <c r="D227" s="31">
        <v>15.089</v>
      </c>
      <c r="E227" s="19" t="s">
        <v>0</v>
      </c>
      <c r="F227" s="20" t="s">
        <v>0</v>
      </c>
      <c r="G227" s="19" t="s">
        <v>0</v>
      </c>
      <c r="H227" s="19" t="s">
        <v>0</v>
      </c>
      <c r="I227" s="18">
        <v>101397.899</v>
      </c>
      <c r="J227" s="18">
        <v>-20149.797999999999</v>
      </c>
      <c r="K227" s="31">
        <v>16.844999999999999</v>
      </c>
      <c r="L227" s="19" t="s">
        <v>24</v>
      </c>
      <c r="M227" s="19" t="s">
        <v>25</v>
      </c>
      <c r="N227" s="19" t="s">
        <v>0</v>
      </c>
      <c r="O227" s="19" t="s">
        <v>0</v>
      </c>
      <c r="R227" s="1">
        <f t="shared" si="6"/>
        <v>382.08100000000002</v>
      </c>
      <c r="S227" s="1">
        <f t="shared" si="7"/>
        <v>382.08</v>
      </c>
    </row>
    <row r="228" spans="1:19" ht="18.75" customHeight="1" x14ac:dyDescent="0.15">
      <c r="A228" s="13">
        <v>44.4</v>
      </c>
      <c r="B228" s="18">
        <v>101026.74</v>
      </c>
      <c r="C228" s="18">
        <v>-20572.151000000002</v>
      </c>
      <c r="D228" s="31">
        <v>17.129000000000001</v>
      </c>
      <c r="E228" s="32" t="s">
        <v>0</v>
      </c>
      <c r="F228" s="20" t="s">
        <v>0</v>
      </c>
      <c r="G228" s="19" t="s">
        <v>0</v>
      </c>
      <c r="H228" s="19" t="s">
        <v>0</v>
      </c>
      <c r="I228" s="18">
        <v>101262.155</v>
      </c>
      <c r="J228" s="18">
        <v>-20110.731</v>
      </c>
      <c r="K228" s="31">
        <v>17.591000000000001</v>
      </c>
      <c r="L228" s="32" t="s">
        <v>3</v>
      </c>
      <c r="M228" s="33" t="s">
        <v>2</v>
      </c>
      <c r="N228" s="32" t="s">
        <v>0</v>
      </c>
      <c r="O228" s="32" t="s">
        <v>0</v>
      </c>
      <c r="R228" s="1">
        <f t="shared" si="6"/>
        <v>518.00400000000002</v>
      </c>
      <c r="S228" s="1">
        <f t="shared" si="7"/>
        <v>518</v>
      </c>
    </row>
    <row r="229" spans="1:19" ht="18.75" customHeight="1" x14ac:dyDescent="0.15">
      <c r="A229" s="13">
        <v>44.6</v>
      </c>
      <c r="B229" s="18">
        <v>100678.842</v>
      </c>
      <c r="C229" s="18">
        <v>-20661.624</v>
      </c>
      <c r="D229" s="31">
        <v>16.696999999999999</v>
      </c>
      <c r="E229" s="19" t="s">
        <v>0</v>
      </c>
      <c r="F229" s="20" t="s">
        <v>0</v>
      </c>
      <c r="G229" s="19" t="s">
        <v>0</v>
      </c>
      <c r="H229" s="19" t="s">
        <v>0</v>
      </c>
      <c r="I229" s="18">
        <v>101095.677</v>
      </c>
      <c r="J229" s="18">
        <v>-20043.14</v>
      </c>
      <c r="K229" s="31">
        <v>17.113</v>
      </c>
      <c r="L229" s="19" t="s">
        <v>0</v>
      </c>
      <c r="M229" s="20" t="s">
        <v>0</v>
      </c>
      <c r="N229" s="19" t="s">
        <v>0</v>
      </c>
      <c r="O229" s="20" t="s">
        <v>0</v>
      </c>
      <c r="R229" s="1">
        <f t="shared" si="6"/>
        <v>745.83799999999997</v>
      </c>
      <c r="S229" s="1">
        <f t="shared" si="7"/>
        <v>745.84</v>
      </c>
    </row>
    <row r="230" spans="1:19" ht="18.75" customHeight="1" x14ac:dyDescent="0.15">
      <c r="A230" s="13">
        <v>44.8</v>
      </c>
      <c r="B230" s="18">
        <v>100623.23299999999</v>
      </c>
      <c r="C230" s="18">
        <v>-20338.065999999999</v>
      </c>
      <c r="D230" s="31">
        <v>17.181000000000001</v>
      </c>
      <c r="E230" s="32" t="s">
        <v>0</v>
      </c>
      <c r="F230" s="20" t="s">
        <v>27</v>
      </c>
      <c r="G230" s="19" t="s">
        <v>0</v>
      </c>
      <c r="H230" s="19" t="s">
        <v>0</v>
      </c>
      <c r="I230" s="18">
        <v>100890.542</v>
      </c>
      <c r="J230" s="18">
        <v>-19921.125</v>
      </c>
      <c r="K230" s="31">
        <v>17.212</v>
      </c>
      <c r="L230" s="32" t="s">
        <v>0</v>
      </c>
      <c r="M230" s="20" t="s">
        <v>0</v>
      </c>
      <c r="N230" s="32" t="s">
        <v>0</v>
      </c>
      <c r="O230" s="33" t="s">
        <v>0</v>
      </c>
      <c r="R230" s="1">
        <f t="shared" si="6"/>
        <v>495.27199999999999</v>
      </c>
      <c r="S230" s="1">
        <f t="shared" si="7"/>
        <v>495.27</v>
      </c>
    </row>
    <row r="231" spans="1:19" ht="18.75" customHeight="1" x14ac:dyDescent="0.15">
      <c r="A231" s="13">
        <v>45</v>
      </c>
      <c r="B231" s="18">
        <v>100419.378</v>
      </c>
      <c r="C231" s="18">
        <v>-20388.129000000001</v>
      </c>
      <c r="D231" s="31">
        <v>17.466999999999999</v>
      </c>
      <c r="E231" s="19" t="s">
        <v>0</v>
      </c>
      <c r="F231" s="20" t="s">
        <v>0</v>
      </c>
      <c r="G231" s="19" t="s">
        <v>0</v>
      </c>
      <c r="H231" s="19" t="s">
        <v>0</v>
      </c>
      <c r="I231" s="18">
        <v>100702.505</v>
      </c>
      <c r="J231" s="18">
        <v>-19809.254000000001</v>
      </c>
      <c r="K231" s="31">
        <v>15.787000000000001</v>
      </c>
      <c r="L231" s="19" t="s">
        <v>0</v>
      </c>
      <c r="M231" s="20" t="s">
        <v>0</v>
      </c>
      <c r="N231" s="19" t="s">
        <v>0</v>
      </c>
      <c r="O231" s="20" t="s">
        <v>0</v>
      </c>
      <c r="R231" s="1">
        <f t="shared" si="6"/>
        <v>644.40499999999997</v>
      </c>
      <c r="S231" s="1">
        <f t="shared" si="7"/>
        <v>644.41</v>
      </c>
    </row>
    <row r="232" spans="1:19" ht="18.75" customHeight="1" x14ac:dyDescent="0.15">
      <c r="A232" s="13">
        <v>45.2</v>
      </c>
      <c r="B232" s="18">
        <v>100214.243</v>
      </c>
      <c r="C232" s="18">
        <v>-20476.035</v>
      </c>
      <c r="D232" s="31">
        <v>17.518999999999998</v>
      </c>
      <c r="E232" s="32" t="s">
        <v>0</v>
      </c>
      <c r="F232" s="20" t="s">
        <v>0</v>
      </c>
      <c r="G232" s="19" t="s">
        <v>0</v>
      </c>
      <c r="H232" s="19" t="s">
        <v>0</v>
      </c>
      <c r="I232" s="18">
        <v>100487.963</v>
      </c>
      <c r="J232" s="18">
        <v>-19722.133999999998</v>
      </c>
      <c r="K232" s="31">
        <v>16.471</v>
      </c>
      <c r="L232" s="32" t="s">
        <v>0</v>
      </c>
      <c r="M232" s="20" t="s">
        <v>0</v>
      </c>
      <c r="N232" s="32" t="s">
        <v>0</v>
      </c>
      <c r="O232" s="33" t="s">
        <v>0</v>
      </c>
      <c r="R232" s="1">
        <f t="shared" si="6"/>
        <v>802.053</v>
      </c>
      <c r="S232" s="1">
        <f t="shared" si="7"/>
        <v>802.05</v>
      </c>
    </row>
    <row r="233" spans="1:19" ht="18.75" customHeight="1" x14ac:dyDescent="0.15">
      <c r="A233" s="13">
        <v>45.4</v>
      </c>
      <c r="B233" s="18">
        <v>100192.356</v>
      </c>
      <c r="C233" s="18">
        <v>-20247.03</v>
      </c>
      <c r="D233" s="31">
        <v>11.454000000000001</v>
      </c>
      <c r="E233" s="19" t="s">
        <v>0</v>
      </c>
      <c r="F233" s="20" t="s">
        <v>0</v>
      </c>
      <c r="G233" s="19" t="s">
        <v>0</v>
      </c>
      <c r="H233" s="19" t="s">
        <v>0</v>
      </c>
      <c r="I233" s="18">
        <v>100280.925</v>
      </c>
      <c r="J233" s="18">
        <v>-19672.528999999999</v>
      </c>
      <c r="K233" s="31">
        <v>13.664</v>
      </c>
      <c r="L233" s="19" t="s">
        <v>0</v>
      </c>
      <c r="M233" s="20" t="s">
        <v>0</v>
      </c>
      <c r="N233" s="19" t="s">
        <v>0</v>
      </c>
      <c r="O233" s="20" t="s">
        <v>0</v>
      </c>
      <c r="R233" s="1">
        <f t="shared" si="6"/>
        <v>581.28800000000001</v>
      </c>
      <c r="S233" s="1">
        <f t="shared" si="7"/>
        <v>581.29</v>
      </c>
    </row>
    <row r="234" spans="1:19" ht="18.75" customHeight="1" x14ac:dyDescent="0.15">
      <c r="A234" s="13">
        <v>45.6</v>
      </c>
      <c r="B234" s="18">
        <v>100002.038</v>
      </c>
      <c r="C234" s="18">
        <v>-19928.332999999999</v>
      </c>
      <c r="D234" s="31">
        <v>16.387</v>
      </c>
      <c r="E234" s="19" t="s">
        <v>24</v>
      </c>
      <c r="F234" s="19" t="s">
        <v>25</v>
      </c>
      <c r="G234" s="19" t="s">
        <v>0</v>
      </c>
      <c r="H234" s="19" t="s">
        <v>0</v>
      </c>
      <c r="I234" s="18">
        <v>100141.249</v>
      </c>
      <c r="J234" s="18">
        <v>-19637.080999999998</v>
      </c>
      <c r="K234" s="31">
        <v>13.808</v>
      </c>
      <c r="L234" s="32" t="s">
        <v>0</v>
      </c>
      <c r="M234" s="20" t="s">
        <v>0</v>
      </c>
      <c r="N234" s="32" t="s">
        <v>0</v>
      </c>
      <c r="O234" s="33" t="s">
        <v>0</v>
      </c>
      <c r="R234" s="1">
        <f t="shared" si="6"/>
        <v>322.81200000000001</v>
      </c>
      <c r="S234" s="1">
        <f t="shared" si="7"/>
        <v>322.81</v>
      </c>
    </row>
    <row r="235" spans="1:19" ht="18.75" customHeight="1" x14ac:dyDescent="0.15">
      <c r="A235" s="13">
        <v>45.8</v>
      </c>
      <c r="B235" s="18">
        <v>99770.67</v>
      </c>
      <c r="C235" s="18">
        <v>-19853.695</v>
      </c>
      <c r="D235" s="31">
        <v>14.936</v>
      </c>
      <c r="E235" s="32" t="s">
        <v>3</v>
      </c>
      <c r="F235" s="33" t="s">
        <v>2</v>
      </c>
      <c r="G235" s="19" t="s">
        <v>0</v>
      </c>
      <c r="H235" s="19" t="s">
        <v>0</v>
      </c>
      <c r="I235" s="18">
        <v>100030.33</v>
      </c>
      <c r="J235" s="18">
        <v>-19581.822</v>
      </c>
      <c r="K235" s="31">
        <v>14.57</v>
      </c>
      <c r="L235" s="19" t="s">
        <v>0</v>
      </c>
      <c r="M235" s="20" t="s">
        <v>0</v>
      </c>
      <c r="N235" s="19" t="s">
        <v>0</v>
      </c>
      <c r="O235" s="20" t="s">
        <v>0</v>
      </c>
      <c r="R235" s="1">
        <f t="shared" si="6"/>
        <v>375.95</v>
      </c>
      <c r="S235" s="1">
        <f t="shared" si="7"/>
        <v>375.95</v>
      </c>
    </row>
    <row r="236" spans="1:19" ht="18.75" customHeight="1" x14ac:dyDescent="0.15">
      <c r="A236" s="13">
        <v>46</v>
      </c>
      <c r="B236" s="18">
        <v>99625.816000000006</v>
      </c>
      <c r="C236" s="18">
        <v>-19646.14</v>
      </c>
      <c r="D236" s="31">
        <v>15.382</v>
      </c>
      <c r="E236" s="32" t="s">
        <v>0</v>
      </c>
      <c r="F236" s="20" t="s">
        <v>0</v>
      </c>
      <c r="G236" s="19" t="s">
        <v>0</v>
      </c>
      <c r="H236" s="19" t="s">
        <v>0</v>
      </c>
      <c r="I236" s="18">
        <v>99952.366999999998</v>
      </c>
      <c r="J236" s="18">
        <v>-19499.414000000001</v>
      </c>
      <c r="K236" s="31">
        <v>14.531000000000001</v>
      </c>
      <c r="L236" s="32" t="s">
        <v>0</v>
      </c>
      <c r="M236" s="20" t="s">
        <v>0</v>
      </c>
      <c r="N236" s="32" t="s">
        <v>0</v>
      </c>
      <c r="O236" s="33" t="s">
        <v>0</v>
      </c>
      <c r="R236" s="1">
        <f t="shared" si="6"/>
        <v>358</v>
      </c>
      <c r="S236" s="1">
        <f t="shared" si="7"/>
        <v>358</v>
      </c>
    </row>
    <row r="237" spans="1:19" ht="18.75" customHeight="1" x14ac:dyDescent="0.15">
      <c r="A237" s="23">
        <v>46.2</v>
      </c>
      <c r="B237" s="37">
        <v>99458.895000000004</v>
      </c>
      <c r="C237" s="37">
        <v>-19411.23</v>
      </c>
      <c r="D237" s="45">
        <v>16.97</v>
      </c>
      <c r="E237" s="38" t="s">
        <v>0</v>
      </c>
      <c r="F237" s="39" t="s">
        <v>0</v>
      </c>
      <c r="G237" s="38" t="s">
        <v>0</v>
      </c>
      <c r="H237" s="38" t="s">
        <v>0</v>
      </c>
      <c r="I237" s="37">
        <v>99883.385999999999</v>
      </c>
      <c r="J237" s="37">
        <v>-19361.614000000001</v>
      </c>
      <c r="K237" s="45">
        <v>11.772</v>
      </c>
      <c r="L237" s="38" t="s">
        <v>0</v>
      </c>
      <c r="M237" s="39" t="s">
        <v>0</v>
      </c>
      <c r="N237" s="38" t="s">
        <v>0</v>
      </c>
      <c r="O237" s="39" t="s">
        <v>0</v>
      </c>
      <c r="R237" s="1">
        <f t="shared" si="6"/>
        <v>427.38099999999997</v>
      </c>
      <c r="S237" s="1">
        <f t="shared" si="7"/>
        <v>427.38</v>
      </c>
    </row>
    <row r="238" spans="1:19" ht="18.75" customHeight="1" x14ac:dyDescent="0.15">
      <c r="A238" s="64">
        <v>46.4</v>
      </c>
      <c r="B238" s="65">
        <v>99604.832999999999</v>
      </c>
      <c r="C238" s="65">
        <v>-19184.988000000001</v>
      </c>
      <c r="D238" s="67">
        <v>15.531000000000001</v>
      </c>
      <c r="E238" s="32" t="s">
        <v>3</v>
      </c>
      <c r="F238" s="33" t="s">
        <v>2</v>
      </c>
      <c r="G238" s="32" t="s">
        <v>45</v>
      </c>
      <c r="H238" s="32" t="s">
        <v>44</v>
      </c>
      <c r="I238" s="65">
        <v>99959.307000000001</v>
      </c>
      <c r="J238" s="65">
        <v>-19142.838</v>
      </c>
      <c r="K238" s="67">
        <v>15.23</v>
      </c>
      <c r="L238" s="32" t="s">
        <v>3</v>
      </c>
      <c r="M238" s="33" t="s">
        <v>2</v>
      </c>
      <c r="N238" s="32" t="s">
        <v>45</v>
      </c>
      <c r="O238" s="32" t="s">
        <v>44</v>
      </c>
      <c r="R238" s="1">
        <f t="shared" si="6"/>
        <v>356.971</v>
      </c>
      <c r="S238" s="1">
        <f t="shared" si="7"/>
        <v>356.97</v>
      </c>
    </row>
    <row r="239" spans="1:19" ht="18.75" customHeight="1" x14ac:dyDescent="0.15">
      <c r="A239" s="13">
        <v>46.6</v>
      </c>
      <c r="B239" s="18">
        <v>99608.995999999999</v>
      </c>
      <c r="C239" s="18">
        <v>-18982.542000000001</v>
      </c>
      <c r="D239" s="31">
        <v>16.591999999999999</v>
      </c>
      <c r="E239" s="19" t="s">
        <v>0</v>
      </c>
      <c r="F239" s="20" t="s">
        <v>0</v>
      </c>
      <c r="G239" s="19" t="s">
        <v>0</v>
      </c>
      <c r="H239" s="19" t="s">
        <v>0</v>
      </c>
      <c r="I239" s="18">
        <v>99786.823999999993</v>
      </c>
      <c r="J239" s="18">
        <v>-18950.892</v>
      </c>
      <c r="K239" s="31">
        <v>14.157999999999999</v>
      </c>
      <c r="L239" s="19" t="s">
        <v>0</v>
      </c>
      <c r="M239" s="20" t="s">
        <v>0</v>
      </c>
      <c r="N239" s="19" t="s">
        <v>0</v>
      </c>
      <c r="O239" s="20" t="s">
        <v>0</v>
      </c>
      <c r="R239" s="1">
        <f t="shared" si="6"/>
        <v>180.62299999999999</v>
      </c>
      <c r="S239" s="1">
        <f t="shared" si="7"/>
        <v>180.62</v>
      </c>
    </row>
    <row r="240" spans="1:19" ht="18.75" customHeight="1" x14ac:dyDescent="0.15">
      <c r="A240" s="13">
        <v>46.8</v>
      </c>
      <c r="B240" s="18">
        <v>99564.447</v>
      </c>
      <c r="C240" s="18">
        <v>-18799.72</v>
      </c>
      <c r="D240" s="31">
        <v>16.786000000000001</v>
      </c>
      <c r="E240" s="19" t="s">
        <v>0</v>
      </c>
      <c r="F240" s="20" t="s">
        <v>0</v>
      </c>
      <c r="G240" s="19" t="s">
        <v>0</v>
      </c>
      <c r="H240" s="19" t="s">
        <v>0</v>
      </c>
      <c r="I240" s="18">
        <v>99737.297000000006</v>
      </c>
      <c r="J240" s="18">
        <v>-18742.333999999999</v>
      </c>
      <c r="K240" s="31">
        <v>15.728999999999999</v>
      </c>
      <c r="L240" s="19" t="s">
        <v>0</v>
      </c>
      <c r="M240" s="20" t="s">
        <v>0</v>
      </c>
      <c r="N240" s="32" t="s">
        <v>0</v>
      </c>
      <c r="O240" s="33" t="s">
        <v>0</v>
      </c>
      <c r="R240" s="1">
        <f t="shared" si="6"/>
        <v>182.12700000000001</v>
      </c>
      <c r="S240" s="1">
        <f t="shared" si="7"/>
        <v>182.13</v>
      </c>
    </row>
    <row r="241" spans="1:19" ht="18.75" customHeight="1" x14ac:dyDescent="0.15">
      <c r="A241" s="23">
        <v>47</v>
      </c>
      <c r="B241" s="37">
        <v>99475.468999999997</v>
      </c>
      <c r="C241" s="37">
        <v>-18626.715</v>
      </c>
      <c r="D241" s="45">
        <v>16.652000000000001</v>
      </c>
      <c r="E241" s="38" t="s">
        <v>0</v>
      </c>
      <c r="F241" s="39" t="s">
        <v>0</v>
      </c>
      <c r="G241" s="38" t="s">
        <v>0</v>
      </c>
      <c r="H241" s="38" t="s">
        <v>0</v>
      </c>
      <c r="I241" s="37">
        <v>99695.873999999996</v>
      </c>
      <c r="J241" s="37">
        <v>-18517.719000000001</v>
      </c>
      <c r="K241" s="45">
        <v>16.558</v>
      </c>
      <c r="L241" s="38" t="s">
        <v>0</v>
      </c>
      <c r="M241" s="39" t="s">
        <v>0</v>
      </c>
      <c r="N241" s="38" t="s">
        <v>0</v>
      </c>
      <c r="O241" s="39" t="s">
        <v>0</v>
      </c>
      <c r="R241" s="1">
        <f t="shared" si="6"/>
        <v>245.88300000000001</v>
      </c>
      <c r="S241" s="1">
        <f t="shared" si="7"/>
        <v>245.88</v>
      </c>
    </row>
    <row r="242" spans="1:19" ht="18.75" customHeight="1" x14ac:dyDescent="0.15">
      <c r="A242" s="86" t="s">
        <v>28</v>
      </c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8"/>
    </row>
    <row r="243" spans="1:19" ht="18.75" customHeight="1" x14ac:dyDescent="0.15">
      <c r="A243" s="85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85"/>
      <c r="M243" s="85"/>
      <c r="N243" s="85"/>
      <c r="O243" s="85"/>
    </row>
  </sheetData>
  <mergeCells count="19">
    <mergeCell ref="A243:O243"/>
    <mergeCell ref="A242:O242"/>
    <mergeCell ref="F143:F151"/>
    <mergeCell ref="M1:O1"/>
    <mergeCell ref="A2:A4"/>
    <mergeCell ref="B3:B4"/>
    <mergeCell ref="C3:C4"/>
    <mergeCell ref="D3:D4"/>
    <mergeCell ref="L3:M3"/>
    <mergeCell ref="B1:C1"/>
    <mergeCell ref="D1:L1"/>
    <mergeCell ref="I3:I4"/>
    <mergeCell ref="J3:J4"/>
    <mergeCell ref="K3:K4"/>
    <mergeCell ref="E3:F3"/>
    <mergeCell ref="G3:H3"/>
    <mergeCell ref="N3:O3"/>
    <mergeCell ref="B2:H2"/>
    <mergeCell ref="I2:O2"/>
  </mergeCells>
  <phoneticPr fontId="2"/>
  <printOptions horizontalCentered="1"/>
  <pageMargins left="0.19685039370078741" right="0.19685039370078741" top="0.98425196850393704" bottom="0.39370078740157483" header="0.51181102362204722" footer="0.19685039370078741"/>
  <pageSetup paperSize="9" scale="75" orientation="landscape" r:id="rId1"/>
  <headerFooter alignWithMargins="0"/>
  <rowBreaks count="1" manualBreakCount="1">
    <brk id="20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距離標成果表</vt:lpstr>
      <vt:lpstr>距離標成果表!Print_Area</vt:lpstr>
      <vt:lpstr>距離標成果表!Print_Titles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2023-03-17T02:32:24Z</dcterms:created>
  <dcterms:modified xsi:type="dcterms:W3CDTF">2023-03-17T02:33:51Z</dcterms:modified>
</cp:coreProperties>
</file>