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 defaultThemeVersion="124226"/>
  <bookViews>
    <workbookView xWindow="0" yWindow="0" windowWidth="28800" windowHeight="12225" activeTab="1"/>
  </bookViews>
  <sheets>
    <sheet name="横断測量成果整理表" sheetId="3" r:id="rId1"/>
    <sheet name="横断測量成果整理表 (2)" sheetId="4" r:id="rId2"/>
  </sheets>
  <definedNames>
    <definedName name="_xlnm.Print_Area" localSheetId="0">横断測量成果整理表!$A$12:$P$252</definedName>
    <definedName name="_xlnm.Print_Area" localSheetId="1">'横断測量成果整理表 (2)'!$A$12:$T$252</definedName>
    <definedName name="_xlnm.Print_Titles" localSheetId="0">横断測量成果整理表!$1:$11</definedName>
    <definedName name="_xlnm.Print_Titles" localSheetId="1">'横断測量成果整理表 (2)'!$1:$11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32" i="4" l="1"/>
  <c r="O232" i="4"/>
  <c r="L232" i="4"/>
  <c r="U231" i="4"/>
  <c r="O231" i="4"/>
  <c r="L231" i="4"/>
  <c r="U230" i="4"/>
  <c r="O230" i="4"/>
  <c r="L230" i="4"/>
  <c r="U229" i="4"/>
  <c r="O229" i="4"/>
  <c r="L229" i="4"/>
  <c r="U228" i="4"/>
  <c r="R228" i="4"/>
  <c r="O228" i="4"/>
  <c r="L228" i="4"/>
  <c r="R227" i="4"/>
  <c r="O227" i="4"/>
  <c r="L227" i="4"/>
  <c r="R226" i="4"/>
  <c r="O226" i="4"/>
  <c r="L226" i="4"/>
  <c r="R225" i="4"/>
  <c r="O225" i="4"/>
  <c r="L225" i="4"/>
  <c r="R224" i="4"/>
  <c r="O224" i="4"/>
  <c r="L224" i="4"/>
  <c r="R223" i="4"/>
  <c r="O223" i="4"/>
  <c r="L223" i="4"/>
  <c r="R222" i="4"/>
  <c r="O222" i="4"/>
  <c r="L222" i="4"/>
  <c r="R221" i="4"/>
  <c r="O221" i="4"/>
  <c r="L221" i="4"/>
  <c r="R220" i="4"/>
  <c r="O220" i="4"/>
  <c r="L220" i="4"/>
  <c r="R219" i="4"/>
  <c r="O219" i="4"/>
  <c r="L219" i="4"/>
  <c r="R218" i="4"/>
  <c r="O218" i="4"/>
  <c r="L218" i="4"/>
  <c r="R217" i="4"/>
  <c r="O217" i="4"/>
  <c r="L217" i="4"/>
  <c r="R216" i="4"/>
  <c r="O216" i="4"/>
  <c r="L216" i="4"/>
  <c r="R215" i="4"/>
  <c r="O215" i="4"/>
  <c r="L215" i="4"/>
  <c r="U214" i="4"/>
  <c r="R214" i="4"/>
  <c r="O214" i="4"/>
  <c r="L214" i="4"/>
  <c r="U213" i="4"/>
  <c r="R213" i="4"/>
  <c r="O213" i="4"/>
  <c r="L213" i="4"/>
  <c r="U212" i="4"/>
  <c r="R212" i="4"/>
  <c r="O212" i="4"/>
  <c r="L212" i="4"/>
  <c r="U211" i="4"/>
  <c r="O211" i="4"/>
  <c r="L211" i="4"/>
  <c r="U210" i="4"/>
  <c r="O210" i="4"/>
  <c r="L210" i="4"/>
  <c r="U209" i="4"/>
  <c r="O209" i="4"/>
  <c r="L209" i="4"/>
  <c r="U208" i="4"/>
  <c r="O208" i="4"/>
  <c r="L208" i="4"/>
  <c r="U207" i="4"/>
  <c r="O207" i="4"/>
  <c r="L207" i="4"/>
  <c r="U206" i="4"/>
  <c r="O206" i="4"/>
  <c r="L206" i="4"/>
  <c r="U205" i="4"/>
  <c r="O205" i="4"/>
  <c r="L205" i="4"/>
  <c r="U204" i="4"/>
  <c r="O204" i="4"/>
  <c r="L204" i="4"/>
  <c r="U203" i="4"/>
  <c r="O203" i="4"/>
  <c r="L203" i="4"/>
  <c r="U202" i="4"/>
  <c r="O202" i="4"/>
  <c r="L202" i="4"/>
  <c r="U201" i="4"/>
  <c r="O201" i="4"/>
  <c r="L201" i="4"/>
  <c r="U200" i="4"/>
  <c r="O200" i="4"/>
  <c r="L200" i="4"/>
  <c r="U199" i="4"/>
  <c r="O199" i="4"/>
  <c r="L199" i="4"/>
  <c r="U198" i="4"/>
  <c r="O198" i="4"/>
  <c r="L198" i="4"/>
  <c r="U197" i="4"/>
  <c r="O197" i="4"/>
  <c r="L197" i="4"/>
  <c r="U196" i="4"/>
  <c r="O196" i="4"/>
  <c r="L196" i="4"/>
  <c r="U195" i="4"/>
  <c r="O195" i="4"/>
  <c r="L195" i="4"/>
  <c r="U194" i="4"/>
  <c r="O194" i="4"/>
  <c r="L194" i="4"/>
  <c r="U193" i="4"/>
  <c r="O193" i="4"/>
  <c r="L193" i="4"/>
  <c r="U192" i="4"/>
  <c r="O192" i="4"/>
  <c r="L192" i="4"/>
  <c r="U191" i="4"/>
  <c r="O191" i="4"/>
  <c r="L191" i="4"/>
  <c r="U190" i="4"/>
  <c r="O190" i="4"/>
  <c r="L190" i="4"/>
  <c r="U189" i="4"/>
  <c r="O189" i="4"/>
  <c r="L189" i="4"/>
  <c r="U188" i="4"/>
  <c r="O188" i="4"/>
  <c r="L188" i="4"/>
  <c r="U187" i="4"/>
  <c r="O187" i="4"/>
  <c r="L187" i="4"/>
  <c r="U186" i="4"/>
  <c r="O186" i="4"/>
  <c r="L186" i="4"/>
  <c r="U185" i="4"/>
  <c r="O185" i="4"/>
  <c r="L185" i="4"/>
  <c r="U184" i="4"/>
  <c r="O184" i="4"/>
  <c r="L184" i="4"/>
  <c r="U183" i="4"/>
  <c r="O183" i="4"/>
  <c r="L183" i="4"/>
  <c r="U182" i="4"/>
  <c r="O182" i="4"/>
  <c r="L182" i="4"/>
  <c r="U181" i="4"/>
  <c r="O181" i="4"/>
  <c r="L181" i="4"/>
  <c r="U180" i="4"/>
  <c r="O180" i="4"/>
  <c r="L180" i="4"/>
  <c r="U179" i="4"/>
  <c r="O179" i="4"/>
  <c r="L179" i="4"/>
  <c r="U178" i="4"/>
  <c r="O178" i="4"/>
  <c r="L178" i="4"/>
  <c r="U177" i="4"/>
  <c r="O177" i="4"/>
  <c r="L177" i="4"/>
  <c r="U176" i="4"/>
  <c r="R176" i="4"/>
  <c r="O176" i="4"/>
  <c r="L176" i="4"/>
  <c r="U175" i="4"/>
  <c r="R175" i="4"/>
  <c r="O175" i="4"/>
  <c r="L175" i="4"/>
  <c r="R174" i="4"/>
  <c r="O174" i="4"/>
  <c r="L174" i="4"/>
  <c r="R173" i="4"/>
  <c r="O173" i="4"/>
  <c r="L173" i="4"/>
  <c r="R172" i="4"/>
  <c r="O172" i="4"/>
  <c r="L172" i="4"/>
  <c r="R171" i="4"/>
  <c r="O171" i="4"/>
  <c r="L171" i="4"/>
  <c r="R170" i="4"/>
  <c r="O170" i="4"/>
  <c r="L170" i="4"/>
  <c r="R169" i="4"/>
  <c r="O169" i="4"/>
  <c r="L169" i="4"/>
  <c r="R168" i="4"/>
  <c r="O168" i="4"/>
  <c r="L168" i="4"/>
  <c r="R167" i="4"/>
  <c r="O167" i="4"/>
  <c r="L167" i="4"/>
  <c r="R166" i="4"/>
  <c r="O166" i="4"/>
  <c r="L166" i="4"/>
  <c r="R165" i="4"/>
  <c r="O165" i="4"/>
  <c r="L165" i="4"/>
  <c r="R164" i="4"/>
  <c r="O164" i="4"/>
  <c r="L164" i="4"/>
  <c r="R163" i="4"/>
  <c r="O163" i="4"/>
  <c r="L163" i="4"/>
  <c r="R162" i="4"/>
  <c r="O162" i="4"/>
  <c r="L162" i="4"/>
  <c r="R161" i="4"/>
  <c r="O161" i="4"/>
  <c r="L161" i="4"/>
  <c r="R160" i="4"/>
  <c r="O160" i="4"/>
  <c r="L160" i="4"/>
  <c r="R159" i="4"/>
  <c r="O159" i="4"/>
  <c r="L159" i="4"/>
  <c r="R158" i="4"/>
  <c r="O158" i="4"/>
  <c r="L158" i="4"/>
  <c r="R157" i="4"/>
  <c r="O157" i="4"/>
  <c r="L157" i="4"/>
  <c r="R156" i="4"/>
  <c r="O156" i="4"/>
  <c r="L156" i="4"/>
  <c r="R155" i="4"/>
  <c r="O155" i="4"/>
  <c r="L155" i="4"/>
  <c r="R154" i="4"/>
  <c r="O154" i="4"/>
  <c r="L154" i="4"/>
  <c r="R153" i="4"/>
  <c r="O153" i="4"/>
  <c r="L153" i="4"/>
  <c r="R152" i="4"/>
  <c r="O152" i="4"/>
  <c r="L152" i="4"/>
  <c r="R151" i="4"/>
  <c r="O151" i="4"/>
  <c r="L151" i="4"/>
  <c r="R150" i="4"/>
  <c r="O150" i="4"/>
  <c r="L150" i="4"/>
  <c r="R149" i="4"/>
  <c r="O149" i="4"/>
  <c r="L149" i="4"/>
  <c r="R148" i="4"/>
  <c r="O148" i="4"/>
  <c r="L148" i="4"/>
  <c r="R147" i="4"/>
  <c r="O147" i="4"/>
  <c r="L147" i="4"/>
  <c r="R146" i="4"/>
  <c r="O146" i="4"/>
  <c r="L146" i="4"/>
  <c r="U145" i="4"/>
  <c r="R145" i="4"/>
  <c r="O145" i="4"/>
  <c r="L145" i="4"/>
  <c r="U144" i="4"/>
  <c r="R144" i="4"/>
  <c r="L144" i="4"/>
  <c r="U143" i="4"/>
  <c r="R143" i="4"/>
  <c r="O143" i="4"/>
  <c r="L143" i="4"/>
  <c r="U142" i="4"/>
  <c r="R142" i="4"/>
  <c r="O142" i="4"/>
  <c r="L142" i="4"/>
  <c r="U141" i="4"/>
  <c r="R141" i="4"/>
  <c r="O141" i="4"/>
  <c r="L141" i="4"/>
  <c r="U140" i="4"/>
  <c r="R140" i="4"/>
  <c r="O140" i="4"/>
  <c r="L140" i="4"/>
  <c r="U139" i="4"/>
  <c r="R139" i="4"/>
  <c r="O139" i="4"/>
  <c r="L139" i="4"/>
  <c r="U138" i="4"/>
  <c r="R138" i="4"/>
  <c r="O138" i="4"/>
  <c r="L138" i="4"/>
  <c r="U137" i="4"/>
  <c r="R137" i="4"/>
  <c r="O137" i="4"/>
  <c r="L137" i="4"/>
  <c r="U136" i="4"/>
  <c r="R136" i="4"/>
  <c r="O136" i="4"/>
  <c r="L136" i="4"/>
  <c r="U135" i="4"/>
  <c r="R135" i="4"/>
  <c r="O135" i="4"/>
  <c r="L135" i="4"/>
  <c r="U134" i="4"/>
  <c r="R134" i="4"/>
  <c r="O134" i="4"/>
  <c r="L134" i="4"/>
  <c r="U133" i="4"/>
  <c r="R133" i="4"/>
  <c r="O133" i="4"/>
  <c r="L133" i="4"/>
  <c r="U132" i="4"/>
  <c r="R132" i="4"/>
  <c r="O132" i="4"/>
  <c r="L132" i="4"/>
  <c r="U131" i="4"/>
  <c r="R131" i="4"/>
  <c r="O131" i="4"/>
  <c r="L131" i="4"/>
  <c r="U130" i="4"/>
  <c r="R130" i="4"/>
  <c r="O130" i="4"/>
  <c r="L130" i="4"/>
  <c r="U129" i="4"/>
  <c r="R129" i="4"/>
  <c r="O129" i="4"/>
  <c r="L129" i="4"/>
  <c r="U128" i="4"/>
  <c r="R128" i="4"/>
  <c r="O128" i="4"/>
  <c r="L128" i="4"/>
  <c r="U127" i="4"/>
  <c r="R127" i="4"/>
  <c r="O127" i="4"/>
  <c r="L127" i="4"/>
  <c r="U126" i="4"/>
  <c r="R126" i="4"/>
  <c r="O126" i="4"/>
  <c r="L126" i="4"/>
  <c r="U125" i="4"/>
  <c r="R125" i="4"/>
  <c r="O125" i="4"/>
  <c r="L125" i="4"/>
  <c r="U124" i="4"/>
  <c r="R124" i="4"/>
  <c r="O124" i="4"/>
  <c r="L124" i="4"/>
  <c r="U123" i="4"/>
  <c r="R123" i="4"/>
  <c r="O123" i="4"/>
  <c r="L123" i="4"/>
  <c r="U122" i="4"/>
  <c r="R122" i="4"/>
  <c r="O122" i="4"/>
  <c r="L122" i="4"/>
  <c r="U121" i="4"/>
  <c r="R121" i="4"/>
  <c r="O121" i="4"/>
  <c r="L121" i="4"/>
  <c r="U120" i="4"/>
  <c r="R120" i="4"/>
  <c r="O120" i="4"/>
  <c r="L120" i="4"/>
  <c r="U119" i="4"/>
  <c r="R119" i="4"/>
  <c r="O119" i="4"/>
  <c r="L119" i="4"/>
  <c r="U118" i="4"/>
  <c r="R118" i="4"/>
  <c r="O118" i="4"/>
  <c r="L118" i="4"/>
  <c r="U117" i="4"/>
  <c r="R117" i="4"/>
  <c r="O117" i="4"/>
  <c r="L117" i="4"/>
  <c r="U116" i="4"/>
  <c r="R116" i="4"/>
  <c r="O116" i="4"/>
  <c r="L116" i="4"/>
  <c r="U115" i="4"/>
  <c r="R115" i="4"/>
  <c r="O115" i="4"/>
  <c r="L115" i="4"/>
  <c r="U114" i="4"/>
  <c r="R114" i="4"/>
  <c r="O114" i="4"/>
  <c r="L114" i="4"/>
  <c r="U113" i="4"/>
  <c r="R113" i="4"/>
  <c r="O113" i="4"/>
  <c r="L113" i="4"/>
  <c r="U112" i="4"/>
  <c r="R112" i="4"/>
  <c r="O112" i="4"/>
  <c r="L112" i="4"/>
  <c r="U111" i="4"/>
  <c r="R111" i="4"/>
  <c r="O111" i="4"/>
  <c r="L111" i="4"/>
  <c r="U110" i="4"/>
  <c r="R110" i="4"/>
  <c r="O110" i="4"/>
  <c r="L110" i="4"/>
  <c r="U109" i="4"/>
  <c r="R109" i="4"/>
  <c r="O109" i="4"/>
  <c r="L109" i="4"/>
  <c r="U108" i="4"/>
  <c r="R108" i="4"/>
  <c r="O108" i="4"/>
  <c r="L108" i="4"/>
  <c r="U107" i="4"/>
  <c r="R107" i="4"/>
  <c r="O107" i="4"/>
  <c r="L107" i="4"/>
  <c r="U106" i="4"/>
  <c r="R106" i="4"/>
  <c r="O106" i="4"/>
  <c r="L106" i="4"/>
  <c r="U105" i="4"/>
  <c r="R105" i="4"/>
  <c r="O105" i="4"/>
  <c r="L105" i="4"/>
  <c r="U104" i="4"/>
  <c r="R104" i="4"/>
  <c r="O104" i="4"/>
  <c r="L104" i="4"/>
  <c r="U103" i="4"/>
  <c r="R103" i="4"/>
  <c r="O103" i="4"/>
  <c r="L103" i="4"/>
  <c r="U102" i="4"/>
  <c r="R102" i="4"/>
  <c r="O102" i="4"/>
  <c r="L102" i="4"/>
  <c r="U101" i="4"/>
  <c r="R101" i="4"/>
  <c r="O101" i="4"/>
  <c r="L101" i="4"/>
  <c r="U100" i="4"/>
  <c r="R100" i="4"/>
  <c r="O100" i="4"/>
  <c r="L100" i="4"/>
  <c r="U99" i="4"/>
  <c r="R99" i="4"/>
  <c r="O99" i="4"/>
  <c r="L99" i="4"/>
  <c r="U98" i="4"/>
  <c r="R98" i="4"/>
  <c r="O98" i="4"/>
  <c r="L98" i="4"/>
  <c r="U97" i="4"/>
  <c r="R97" i="4"/>
  <c r="O97" i="4"/>
  <c r="L97" i="4"/>
  <c r="U96" i="4"/>
  <c r="R96" i="4"/>
  <c r="O96" i="4"/>
  <c r="L96" i="4"/>
  <c r="U95" i="4"/>
  <c r="R95" i="4"/>
  <c r="O95" i="4"/>
  <c r="L95" i="4"/>
  <c r="U94" i="4"/>
  <c r="R94" i="4"/>
  <c r="O94" i="4"/>
  <c r="L94" i="4"/>
  <c r="U93" i="4"/>
  <c r="R93" i="4"/>
  <c r="O93" i="4"/>
  <c r="L93" i="4"/>
  <c r="U92" i="4"/>
  <c r="R92" i="4"/>
  <c r="O92" i="4"/>
  <c r="L92" i="4"/>
  <c r="U91" i="4"/>
  <c r="R91" i="4"/>
  <c r="O91" i="4"/>
  <c r="L91" i="4"/>
  <c r="U90" i="4"/>
  <c r="R90" i="4"/>
  <c r="O90" i="4"/>
  <c r="L90" i="4"/>
  <c r="U89" i="4"/>
  <c r="R89" i="4"/>
  <c r="O89" i="4"/>
  <c r="L89" i="4"/>
  <c r="U88" i="4"/>
  <c r="R88" i="4"/>
  <c r="O88" i="4"/>
  <c r="L88" i="4"/>
  <c r="U87" i="4"/>
  <c r="R87" i="4"/>
  <c r="O87" i="4"/>
  <c r="L87" i="4"/>
  <c r="U86" i="4"/>
  <c r="R86" i="4"/>
  <c r="O86" i="4"/>
  <c r="L86" i="4"/>
  <c r="U85" i="4"/>
  <c r="R85" i="4"/>
  <c r="O85" i="4"/>
  <c r="L85" i="4"/>
  <c r="U84" i="4"/>
  <c r="R84" i="4"/>
  <c r="O84" i="4"/>
  <c r="L84" i="4"/>
  <c r="U83" i="4"/>
  <c r="R83" i="4"/>
  <c r="O83" i="4"/>
  <c r="L83" i="4"/>
  <c r="U82" i="4"/>
  <c r="R82" i="4"/>
  <c r="O82" i="4"/>
  <c r="L82" i="4"/>
  <c r="U81" i="4"/>
  <c r="R81" i="4"/>
  <c r="O81" i="4"/>
  <c r="L81" i="4"/>
  <c r="U80" i="4"/>
  <c r="R80" i="4"/>
  <c r="O80" i="4"/>
  <c r="L80" i="4"/>
  <c r="R79" i="4"/>
  <c r="O79" i="4"/>
  <c r="L79" i="4"/>
  <c r="R78" i="4"/>
  <c r="O78" i="4"/>
  <c r="L78" i="4"/>
  <c r="R77" i="4"/>
  <c r="O77" i="4"/>
  <c r="L77" i="4"/>
  <c r="R76" i="4"/>
  <c r="O76" i="4"/>
  <c r="L76" i="4"/>
  <c r="R75" i="4"/>
  <c r="O75" i="4"/>
  <c r="L75" i="4"/>
  <c r="R74" i="4"/>
  <c r="O74" i="4"/>
  <c r="L74" i="4"/>
  <c r="R73" i="4"/>
  <c r="O73" i="4"/>
  <c r="L73" i="4"/>
  <c r="R72" i="4"/>
  <c r="O72" i="4"/>
  <c r="L72" i="4"/>
  <c r="R71" i="4"/>
  <c r="O71" i="4"/>
  <c r="L71" i="4"/>
  <c r="R70" i="4"/>
  <c r="O70" i="4"/>
  <c r="L70" i="4"/>
  <c r="R69" i="4"/>
  <c r="O69" i="4"/>
  <c r="L69" i="4"/>
  <c r="R68" i="4"/>
  <c r="O68" i="4"/>
  <c r="L68" i="4"/>
  <c r="R67" i="4"/>
  <c r="O67" i="4"/>
  <c r="L67" i="4"/>
  <c r="R66" i="4"/>
  <c r="O66" i="4"/>
  <c r="L66" i="4"/>
  <c r="R65" i="4"/>
  <c r="O65" i="4"/>
  <c r="L65" i="4"/>
  <c r="R64" i="4"/>
  <c r="O64" i="4"/>
  <c r="L64" i="4"/>
  <c r="U63" i="4"/>
  <c r="R63" i="4"/>
  <c r="O63" i="4"/>
  <c r="L63" i="4"/>
  <c r="U62" i="4"/>
  <c r="R62" i="4"/>
  <c r="O62" i="4"/>
  <c r="L62" i="4"/>
  <c r="U61" i="4"/>
  <c r="R61" i="4"/>
  <c r="O61" i="4"/>
  <c r="L61" i="4"/>
  <c r="U60" i="4"/>
  <c r="R60" i="4"/>
  <c r="O60" i="4"/>
  <c r="L60" i="4"/>
  <c r="U59" i="4"/>
  <c r="R59" i="4"/>
  <c r="O59" i="4"/>
  <c r="L59" i="4"/>
  <c r="U58" i="4"/>
  <c r="R58" i="4"/>
  <c r="O58" i="4"/>
  <c r="L58" i="4"/>
  <c r="U57" i="4"/>
  <c r="R57" i="4"/>
  <c r="O57" i="4"/>
  <c r="L57" i="4"/>
  <c r="U56" i="4"/>
  <c r="R56" i="4"/>
  <c r="O56" i="4"/>
  <c r="L56" i="4"/>
  <c r="U55" i="4"/>
  <c r="R55" i="4"/>
  <c r="O55" i="4"/>
  <c r="L55" i="4"/>
  <c r="U54" i="4"/>
  <c r="R54" i="4"/>
  <c r="O54" i="4"/>
  <c r="L54" i="4"/>
  <c r="U53" i="4"/>
  <c r="R53" i="4"/>
  <c r="O53" i="4"/>
  <c r="L53" i="4"/>
  <c r="U52" i="4"/>
  <c r="R52" i="4"/>
  <c r="O52" i="4"/>
  <c r="L52" i="4"/>
  <c r="U51" i="4"/>
  <c r="R51" i="4"/>
  <c r="O51" i="4"/>
  <c r="L51" i="4"/>
  <c r="U50" i="4"/>
  <c r="R50" i="4"/>
  <c r="O50" i="4"/>
  <c r="L50" i="4"/>
  <c r="U49" i="4"/>
  <c r="R49" i="4"/>
  <c r="O49" i="4"/>
  <c r="L49" i="4"/>
  <c r="U48" i="4"/>
  <c r="R48" i="4"/>
  <c r="O48" i="4"/>
  <c r="L48" i="4"/>
  <c r="U47" i="4"/>
  <c r="R47" i="4"/>
  <c r="O47" i="4"/>
  <c r="L47" i="4"/>
  <c r="U46" i="4"/>
  <c r="R46" i="4"/>
  <c r="O46" i="4"/>
  <c r="L46" i="4"/>
  <c r="U45" i="4"/>
  <c r="R45" i="4"/>
  <c r="O45" i="4"/>
  <c r="L45" i="4"/>
  <c r="U44" i="4"/>
  <c r="R44" i="4"/>
  <c r="O44" i="4"/>
  <c r="L44" i="4"/>
  <c r="U43" i="4"/>
  <c r="R43" i="4"/>
  <c r="O43" i="4"/>
  <c r="L43" i="4"/>
  <c r="U42" i="4"/>
  <c r="R42" i="4"/>
  <c r="O42" i="4"/>
  <c r="L42" i="4"/>
  <c r="U41" i="4"/>
  <c r="R41" i="4"/>
  <c r="O41" i="4"/>
  <c r="L41" i="4"/>
  <c r="U40" i="4"/>
  <c r="R40" i="4"/>
  <c r="O40" i="4"/>
  <c r="L40" i="4"/>
  <c r="U39" i="4"/>
  <c r="R39" i="4"/>
  <c r="O39" i="4"/>
  <c r="L39" i="4"/>
  <c r="U38" i="4"/>
  <c r="R38" i="4"/>
  <c r="O38" i="4"/>
  <c r="L38" i="4"/>
  <c r="U37" i="4"/>
  <c r="R37" i="4"/>
  <c r="O37" i="4"/>
  <c r="L37" i="4"/>
  <c r="U36" i="4"/>
  <c r="O36" i="4"/>
  <c r="U35" i="4"/>
  <c r="R35" i="4"/>
  <c r="O35" i="4"/>
  <c r="L35" i="4"/>
  <c r="U34" i="4"/>
  <c r="R34" i="4"/>
  <c r="O34" i="4"/>
  <c r="L34" i="4"/>
  <c r="U33" i="4"/>
  <c r="R33" i="4"/>
  <c r="O33" i="4"/>
  <c r="L33" i="4"/>
  <c r="U32" i="4"/>
  <c r="R32" i="4"/>
  <c r="O32" i="4"/>
  <c r="L32" i="4"/>
  <c r="U31" i="4"/>
  <c r="O31" i="4"/>
  <c r="L31" i="4"/>
  <c r="U30" i="4"/>
  <c r="O30" i="4"/>
  <c r="L30" i="4"/>
  <c r="U29" i="4"/>
  <c r="O29" i="4"/>
  <c r="L29" i="4"/>
  <c r="U28" i="4"/>
  <c r="O28" i="4"/>
  <c r="L28" i="4"/>
  <c r="U27" i="4"/>
  <c r="O27" i="4"/>
  <c r="L27" i="4"/>
  <c r="U26" i="4"/>
  <c r="O26" i="4"/>
  <c r="L26" i="4"/>
  <c r="U25" i="4"/>
  <c r="O25" i="4"/>
  <c r="L25" i="4"/>
  <c r="U24" i="4"/>
  <c r="O24" i="4"/>
  <c r="L24" i="4"/>
  <c r="U23" i="4"/>
  <c r="O23" i="4"/>
  <c r="L23" i="4"/>
  <c r="U22" i="4"/>
  <c r="O22" i="4"/>
  <c r="L22" i="4"/>
  <c r="U21" i="4"/>
  <c r="O21" i="4"/>
  <c r="L21" i="4"/>
  <c r="U20" i="4"/>
  <c r="R20" i="4"/>
  <c r="O20" i="4"/>
  <c r="L20" i="4"/>
  <c r="U19" i="4"/>
  <c r="R19" i="4"/>
  <c r="O19" i="4"/>
  <c r="L19" i="4"/>
  <c r="U18" i="4"/>
  <c r="R18" i="4"/>
  <c r="O18" i="4"/>
  <c r="L18" i="4"/>
  <c r="U17" i="4"/>
  <c r="R17" i="4"/>
  <c r="O17" i="4"/>
  <c r="L17" i="4"/>
  <c r="U16" i="4"/>
  <c r="R16" i="4"/>
  <c r="O16" i="4"/>
  <c r="L16" i="4"/>
  <c r="U15" i="4"/>
  <c r="R15" i="4"/>
  <c r="O15" i="4"/>
  <c r="L15" i="4"/>
  <c r="U14" i="4"/>
  <c r="R14" i="4"/>
  <c r="O14" i="4"/>
  <c r="L14" i="4"/>
  <c r="U13" i="4"/>
  <c r="R13" i="4"/>
  <c r="O13" i="4"/>
  <c r="L13" i="4"/>
  <c r="U12" i="4"/>
  <c r="R12" i="4"/>
  <c r="L12" i="4"/>
</calcChain>
</file>

<file path=xl/sharedStrings.xml><?xml version="1.0" encoding="utf-8"?>
<sst xmlns="http://schemas.openxmlformats.org/spreadsheetml/2006/main" count="570" uniqueCount="37">
  <si>
    <t>流心区間距離</t>
    <rPh sb="0" eb="1">
      <t>ナガ</t>
    </rPh>
    <rPh sb="1" eb="2">
      <t>ココロ</t>
    </rPh>
    <rPh sb="2" eb="4">
      <t>クカン</t>
    </rPh>
    <rPh sb="4" eb="6">
      <t>キョリ</t>
    </rPh>
    <phoneticPr fontId="2"/>
  </si>
  <si>
    <t>左岸</t>
    <rPh sb="0" eb="2">
      <t>サガン</t>
    </rPh>
    <phoneticPr fontId="2"/>
  </si>
  <si>
    <t>右岸</t>
    <rPh sb="0" eb="2">
      <t>ウガン</t>
    </rPh>
    <phoneticPr fontId="2"/>
  </si>
  <si>
    <t>m</t>
    <phoneticPr fontId="2"/>
  </si>
  <si>
    <t>距離標</t>
    <rPh sb="0" eb="2">
      <t>キョリ</t>
    </rPh>
    <rPh sb="2" eb="3">
      <t>ヒョウ</t>
    </rPh>
    <phoneticPr fontId="2"/>
  </si>
  <si>
    <t>河川番号</t>
    <rPh sb="0" eb="2">
      <t>カセン</t>
    </rPh>
    <rPh sb="2" eb="4">
      <t>バンゴウ</t>
    </rPh>
    <phoneticPr fontId="2"/>
  </si>
  <si>
    <t>水系名</t>
    <rPh sb="0" eb="2">
      <t>スイケイ</t>
    </rPh>
    <rPh sb="2" eb="3">
      <t>メイ</t>
    </rPh>
    <phoneticPr fontId="2"/>
  </si>
  <si>
    <t>河川名</t>
    <rPh sb="0" eb="2">
      <t>カセン</t>
    </rPh>
    <rPh sb="2" eb="3">
      <t>メイ</t>
    </rPh>
    <phoneticPr fontId="2"/>
  </si>
  <si>
    <t>（様式）</t>
    <rPh sb="1" eb="3">
      <t>ヨウシキ</t>
    </rPh>
    <phoneticPr fontId="2"/>
  </si>
  <si>
    <t>No</t>
    <phoneticPr fontId="2"/>
  </si>
  <si>
    <t>ｍ</t>
    <phoneticPr fontId="2"/>
  </si>
  <si>
    <t>横断測量成果整理表</t>
    <rPh sb="0" eb="2">
      <t>オウダン</t>
    </rPh>
    <rPh sb="2" eb="4">
      <t>ソクリョウ</t>
    </rPh>
    <rPh sb="4" eb="6">
      <t>セイカ</t>
    </rPh>
    <rPh sb="6" eb="8">
      <t>セイリ</t>
    </rPh>
    <rPh sb="8" eb="9">
      <t>ヒョウ</t>
    </rPh>
    <phoneticPr fontId="2"/>
  </si>
  <si>
    <t>事務所名</t>
    <rPh sb="0" eb="2">
      <t>ジム</t>
    </rPh>
    <rPh sb="2" eb="3">
      <t>ショ</t>
    </rPh>
    <rPh sb="3" eb="4">
      <t>メイ</t>
    </rPh>
    <phoneticPr fontId="2"/>
  </si>
  <si>
    <t>区間距離</t>
    <rPh sb="0" eb="2">
      <t>クカン</t>
    </rPh>
    <rPh sb="2" eb="4">
      <t>キョリ</t>
    </rPh>
    <phoneticPr fontId="2"/>
  </si>
  <si>
    <t>追加距離</t>
    <rPh sb="0" eb="2">
      <t>ツイカ</t>
    </rPh>
    <rPh sb="2" eb="4">
      <t>キョリ</t>
    </rPh>
    <phoneticPr fontId="2"/>
  </si>
  <si>
    <t>距離標間距離</t>
    <rPh sb="0" eb="2">
      <t>キョリ</t>
    </rPh>
    <rPh sb="2" eb="3">
      <t>ヒョウ</t>
    </rPh>
    <rPh sb="3" eb="4">
      <t>カン</t>
    </rPh>
    <rPh sb="4" eb="6">
      <t>キョリ</t>
    </rPh>
    <phoneticPr fontId="2"/>
  </si>
  <si>
    <t>左右岸杭間距離</t>
    <rPh sb="0" eb="2">
      <t>サユウ</t>
    </rPh>
    <rPh sb="2" eb="3">
      <t>キシ</t>
    </rPh>
    <rPh sb="3" eb="4">
      <t>クイ</t>
    </rPh>
    <rPh sb="4" eb="5">
      <t>カン</t>
    </rPh>
    <rPh sb="5" eb="7">
      <t>キョリ</t>
    </rPh>
    <phoneticPr fontId="2"/>
  </si>
  <si>
    <t>河床高</t>
    <rPh sb="0" eb="2">
      <t>カショウ</t>
    </rPh>
    <rPh sb="2" eb="3">
      <t>コウ</t>
    </rPh>
    <phoneticPr fontId="2"/>
  </si>
  <si>
    <t>最深河床高</t>
    <rPh sb="0" eb="2">
      <t>サイシン</t>
    </rPh>
    <rPh sb="2" eb="4">
      <t>カショウ</t>
    </rPh>
    <rPh sb="4" eb="5">
      <t>コウ</t>
    </rPh>
    <phoneticPr fontId="2"/>
  </si>
  <si>
    <t>平均河床高</t>
    <rPh sb="0" eb="2">
      <t>ヘイキン</t>
    </rPh>
    <rPh sb="2" eb="4">
      <t>カショウ</t>
    </rPh>
    <rPh sb="4" eb="5">
      <t>タカ</t>
    </rPh>
    <phoneticPr fontId="2"/>
  </si>
  <si>
    <t>現況高水敷高</t>
    <rPh sb="0" eb="2">
      <t>ゲンキョウ</t>
    </rPh>
    <rPh sb="2" eb="3">
      <t>タカ</t>
    </rPh>
    <rPh sb="3" eb="4">
      <t>ミズ</t>
    </rPh>
    <rPh sb="4" eb="5">
      <t>シキ</t>
    </rPh>
    <rPh sb="5" eb="6">
      <t>ダカ</t>
    </rPh>
    <phoneticPr fontId="2"/>
  </si>
  <si>
    <t>堤内地盤高</t>
    <rPh sb="0" eb="2">
      <t>ツツミウチ</t>
    </rPh>
    <rPh sb="2" eb="5">
      <t>ジバンコウ</t>
    </rPh>
    <phoneticPr fontId="2"/>
  </si>
  <si>
    <t>堤防法尻高</t>
    <rPh sb="0" eb="2">
      <t>テイボウ</t>
    </rPh>
    <rPh sb="2" eb="4">
      <t>ノリジリ</t>
    </rPh>
    <rPh sb="4" eb="5">
      <t>タカ</t>
    </rPh>
    <phoneticPr fontId="2"/>
  </si>
  <si>
    <t>十勝川水系</t>
    <rPh sb="0" eb="2">
      <t>トカチ</t>
    </rPh>
    <rPh sb="2" eb="3">
      <t>カワ</t>
    </rPh>
    <rPh sb="3" eb="5">
      <t>スイケイ</t>
    </rPh>
    <phoneticPr fontId="2"/>
  </si>
  <si>
    <t>十勝川</t>
    <rPh sb="0" eb="1">
      <t>ト</t>
    </rPh>
    <rPh sb="1" eb="2">
      <t>カチ</t>
    </rPh>
    <rPh sb="2" eb="3">
      <t>カワ</t>
    </rPh>
    <phoneticPr fontId="2"/>
  </si>
  <si>
    <t>帯広開発建設部　帯広河川事務所</t>
    <rPh sb="8" eb="10">
      <t>オビヒロ</t>
    </rPh>
    <rPh sb="10" eb="12">
      <t>カセン</t>
    </rPh>
    <rPh sb="12" eb="14">
      <t>ジム</t>
    </rPh>
    <rPh sb="14" eb="15">
      <t>ショ</t>
    </rPh>
    <phoneticPr fontId="2"/>
  </si>
  <si>
    <t>-</t>
  </si>
  <si>
    <t>-</t>
    <phoneticPr fontId="3"/>
  </si>
  <si>
    <t>r3</t>
    <phoneticPr fontId="3"/>
  </si>
  <si>
    <t>Ｒ3</t>
    <phoneticPr fontId="3"/>
  </si>
  <si>
    <t>hw+2</t>
    <phoneticPr fontId="3"/>
  </si>
  <si>
    <t>m</t>
  </si>
  <si>
    <t>r3</t>
  </si>
  <si>
    <t>現況堤防高さ</t>
    <rPh sb="0" eb="2">
      <t>ゲンキョウ</t>
    </rPh>
    <rPh sb="2" eb="4">
      <t>テイボウ</t>
    </rPh>
    <rPh sb="4" eb="5">
      <t>タカ</t>
    </rPh>
    <phoneticPr fontId="3"/>
  </si>
  <si>
    <t>堤内地盤高</t>
    <rPh sb="0" eb="2">
      <t>テイナイ</t>
    </rPh>
    <rPh sb="2" eb="4">
      <t>ジバン</t>
    </rPh>
    <rPh sb="4" eb="5">
      <t>コウ</t>
    </rPh>
    <phoneticPr fontId="3"/>
  </si>
  <si>
    <t>堤防法尻高</t>
    <rPh sb="0" eb="2">
      <t>テイボウ</t>
    </rPh>
    <rPh sb="2" eb="4">
      <t>ノリジリ</t>
    </rPh>
    <rPh sb="4" eb="5">
      <t>コウ</t>
    </rPh>
    <phoneticPr fontId="3"/>
  </si>
  <si>
    <t>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</si>
</sst>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_ "/>
    <numFmt numFmtId="177" formatCode="0_ "/>
    <numFmt numFmtId="178" formatCode="0.00_);[Red]\(0.00\)"/>
  </numFmts>
  <fonts count="11" x14ac:knownFonts="1">
    <font>
      <sz val="9"/>
      <name val="MS UI Gothic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MS UI Gothic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9"/>
      <color theme="4"/>
      <name val="ＭＳ Ｐゴシック"/>
      <family val="3"/>
      <charset val="128"/>
    </font>
    <font>
      <sz val="9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</cellStyleXfs>
  <cellXfs count="109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4" fillId="0" borderId="1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6" fontId="4" fillId="0" borderId="6" xfId="0" applyNumberFormat="1" applyFont="1" applyFill="1" applyBorder="1">
      <alignment vertical="center"/>
    </xf>
    <xf numFmtId="176" fontId="4" fillId="0" borderId="7" xfId="0" applyNumberFormat="1" applyFont="1" applyFill="1" applyBorder="1">
      <alignment vertical="center"/>
    </xf>
    <xf numFmtId="176" fontId="4" fillId="0" borderId="0" xfId="0" applyNumberFormat="1" applyFont="1" applyFill="1">
      <alignment vertical="center"/>
    </xf>
    <xf numFmtId="176" fontId="4" fillId="0" borderId="6" xfId="0" applyNumberFormat="1" applyFont="1" applyFill="1" applyBorder="1" applyAlignment="1">
      <alignment vertical="center"/>
    </xf>
    <xf numFmtId="176" fontId="4" fillId="0" borderId="6" xfId="0" applyNumberFormat="1" applyFont="1" applyFill="1" applyBorder="1" applyAlignment="1">
      <alignment horizontal="right" vertical="center"/>
    </xf>
    <xf numFmtId="176" fontId="4" fillId="0" borderId="8" xfId="0" applyNumberFormat="1" applyFont="1" applyFill="1" applyBorder="1" applyAlignment="1">
      <alignment vertical="center"/>
    </xf>
    <xf numFmtId="176" fontId="4" fillId="0" borderId="9" xfId="0" applyNumberFormat="1" applyFont="1" applyFill="1" applyBorder="1" applyAlignment="1">
      <alignment vertical="center"/>
    </xf>
    <xf numFmtId="176" fontId="4" fillId="0" borderId="7" xfId="0" applyNumberFormat="1" applyFont="1" applyFill="1" applyBorder="1" applyAlignment="1">
      <alignment vertical="center"/>
    </xf>
    <xf numFmtId="176" fontId="4" fillId="0" borderId="7" xfId="0" applyNumberFormat="1" applyFont="1" applyFill="1" applyBorder="1" applyAlignment="1">
      <alignment horizontal="right" vertical="center"/>
    </xf>
    <xf numFmtId="176" fontId="4" fillId="0" borderId="10" xfId="0" applyNumberFormat="1" applyFont="1" applyFill="1" applyBorder="1" applyAlignment="1">
      <alignment vertical="center"/>
    </xf>
    <xf numFmtId="176" fontId="4" fillId="0" borderId="10" xfId="0" applyNumberFormat="1" applyFont="1" applyFill="1" applyBorder="1" applyAlignment="1">
      <alignment horizontal="right" vertical="center"/>
    </xf>
    <xf numFmtId="176" fontId="5" fillId="0" borderId="6" xfId="0" applyNumberFormat="1" applyFont="1" applyFill="1" applyBorder="1" applyAlignment="1">
      <alignment vertical="center"/>
    </xf>
    <xf numFmtId="176" fontId="4" fillId="0" borderId="11" xfId="0" applyNumberFormat="1" applyFont="1" applyFill="1" applyBorder="1" applyAlignment="1">
      <alignment vertical="center"/>
    </xf>
    <xf numFmtId="176" fontId="4" fillId="0" borderId="11" xfId="0" applyNumberFormat="1" applyFont="1" applyFill="1" applyBorder="1" applyAlignment="1">
      <alignment horizontal="right" vertical="center"/>
    </xf>
    <xf numFmtId="176" fontId="4" fillId="0" borderId="12" xfId="0" applyNumberFormat="1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2" borderId="0" xfId="0" applyFont="1" applyFill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176" fontId="4" fillId="2" borderId="10" xfId="0" applyNumberFormat="1" applyFont="1" applyFill="1" applyBorder="1" applyAlignment="1">
      <alignment horizontal="left" vertical="center" indent="1"/>
    </xf>
    <xf numFmtId="177" fontId="4" fillId="2" borderId="10" xfId="0" applyNumberFormat="1" applyFont="1" applyFill="1" applyBorder="1">
      <alignment vertical="center"/>
    </xf>
    <xf numFmtId="176" fontId="4" fillId="2" borderId="10" xfId="0" applyNumberFormat="1" applyFont="1" applyFill="1" applyBorder="1" applyAlignment="1">
      <alignment vertical="center"/>
    </xf>
    <xf numFmtId="176" fontId="4" fillId="2" borderId="6" xfId="0" applyNumberFormat="1" applyFont="1" applyFill="1" applyBorder="1" applyAlignment="1">
      <alignment horizontal="left" vertical="center" indent="1"/>
    </xf>
    <xf numFmtId="177" fontId="4" fillId="2" borderId="6" xfId="0" applyNumberFormat="1" applyFont="1" applyFill="1" applyBorder="1">
      <alignment vertical="center"/>
    </xf>
    <xf numFmtId="176" fontId="4" fillId="2" borderId="6" xfId="0" applyNumberFormat="1" applyFont="1" applyFill="1" applyBorder="1" applyAlignment="1">
      <alignment vertical="center"/>
    </xf>
    <xf numFmtId="176" fontId="4" fillId="2" borderId="7" xfId="0" applyNumberFormat="1" applyFont="1" applyFill="1" applyBorder="1" applyAlignment="1">
      <alignment horizontal="left" vertical="center" indent="1"/>
    </xf>
    <xf numFmtId="177" fontId="4" fillId="2" borderId="7" xfId="0" applyNumberFormat="1" applyFont="1" applyFill="1" applyBorder="1">
      <alignment vertical="center"/>
    </xf>
    <xf numFmtId="176" fontId="4" fillId="2" borderId="7" xfId="0" applyNumberFormat="1" applyFont="1" applyFill="1" applyBorder="1" applyAlignment="1">
      <alignment vertical="center"/>
    </xf>
    <xf numFmtId="176" fontId="4" fillId="2" borderId="6" xfId="0" applyNumberFormat="1" applyFont="1" applyFill="1" applyBorder="1">
      <alignment vertical="center"/>
    </xf>
    <xf numFmtId="176" fontId="4" fillId="2" borderId="11" xfId="0" applyNumberFormat="1" applyFont="1" applyFill="1" applyBorder="1" applyAlignment="1">
      <alignment horizontal="left" vertical="center" indent="1"/>
    </xf>
    <xf numFmtId="177" fontId="4" fillId="2" borderId="11" xfId="0" applyNumberFormat="1" applyFont="1" applyFill="1" applyBorder="1">
      <alignment vertical="center"/>
    </xf>
    <xf numFmtId="176" fontId="4" fillId="2" borderId="11" xfId="0" applyNumberFormat="1" applyFont="1" applyFill="1" applyBorder="1" applyAlignment="1">
      <alignment vertical="center"/>
    </xf>
    <xf numFmtId="176" fontId="4" fillId="2" borderId="7" xfId="0" applyNumberFormat="1" applyFont="1" applyFill="1" applyBorder="1">
      <alignment vertical="center"/>
    </xf>
    <xf numFmtId="176" fontId="4" fillId="3" borderId="6" xfId="0" applyNumberFormat="1" applyFont="1" applyFill="1" applyBorder="1" applyAlignment="1">
      <alignment vertical="center"/>
    </xf>
    <xf numFmtId="176" fontId="4" fillId="3" borderId="6" xfId="0" applyNumberFormat="1" applyFont="1" applyFill="1" applyBorder="1">
      <alignment vertical="center"/>
    </xf>
    <xf numFmtId="176" fontId="4" fillId="3" borderId="7" xfId="0" applyNumberFormat="1" applyFont="1" applyFill="1" applyBorder="1" applyAlignment="1">
      <alignment vertical="center"/>
    </xf>
    <xf numFmtId="176" fontId="4" fillId="3" borderId="10" xfId="0" applyNumberFormat="1" applyFont="1" applyFill="1" applyBorder="1" applyAlignment="1">
      <alignment vertical="center"/>
    </xf>
    <xf numFmtId="176" fontId="4" fillId="0" borderId="7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176" fontId="4" fillId="4" borderId="10" xfId="0" applyNumberFormat="1" applyFont="1" applyFill="1" applyBorder="1" applyAlignment="1">
      <alignment vertical="center"/>
    </xf>
    <xf numFmtId="176" fontId="4" fillId="0" borderId="10" xfId="0" applyNumberFormat="1" applyFont="1" applyFill="1" applyBorder="1" applyAlignment="1">
      <alignment horizontal="center" vertical="center"/>
    </xf>
    <xf numFmtId="176" fontId="8" fillId="3" borderId="6" xfId="0" applyNumberFormat="1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176" fontId="4" fillId="0" borderId="8" xfId="0" applyNumberFormat="1" applyFont="1" applyFill="1" applyBorder="1" applyAlignment="1">
      <alignment horizontal="right" vertical="center"/>
    </xf>
    <xf numFmtId="176" fontId="8" fillId="3" borderId="6" xfId="0" applyNumberFormat="1" applyFont="1" applyFill="1" applyBorder="1">
      <alignment vertical="center"/>
    </xf>
    <xf numFmtId="176" fontId="9" fillId="3" borderId="6" xfId="0" applyNumberFormat="1" applyFont="1" applyFill="1" applyBorder="1">
      <alignment vertical="center"/>
    </xf>
    <xf numFmtId="176" fontId="9" fillId="3" borderId="6" xfId="0" applyNumberFormat="1" applyFont="1" applyFill="1" applyBorder="1" applyAlignment="1">
      <alignment vertical="center"/>
    </xf>
    <xf numFmtId="176" fontId="9" fillId="3" borderId="7" xfId="0" applyNumberFormat="1" applyFont="1" applyFill="1" applyBorder="1" applyAlignment="1">
      <alignment vertical="center"/>
    </xf>
    <xf numFmtId="176" fontId="9" fillId="3" borderId="11" xfId="0" applyNumberFormat="1" applyFont="1" applyFill="1" applyBorder="1" applyAlignment="1">
      <alignment vertical="center"/>
    </xf>
    <xf numFmtId="176" fontId="9" fillId="3" borderId="10" xfId="0" applyNumberFormat="1" applyFont="1" applyFill="1" applyBorder="1" applyAlignment="1">
      <alignment vertical="center"/>
    </xf>
    <xf numFmtId="0" fontId="4" fillId="0" borderId="6" xfId="0" applyNumberFormat="1" applyFont="1" applyFill="1" applyBorder="1" applyAlignment="1">
      <alignment horizontal="right" vertical="center"/>
    </xf>
    <xf numFmtId="0" fontId="4" fillId="0" borderId="7" xfId="0" applyNumberFormat="1" applyFont="1" applyFill="1" applyBorder="1" applyAlignment="1">
      <alignment horizontal="right" vertical="center"/>
    </xf>
    <xf numFmtId="0" fontId="4" fillId="0" borderId="10" xfId="0" applyNumberFormat="1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right" vertical="center"/>
    </xf>
    <xf numFmtId="176" fontId="4" fillId="0" borderId="10" xfId="0" applyNumberFormat="1" applyFont="1" applyFill="1" applyBorder="1" applyAlignment="1">
      <alignment horizontal="left" vertical="center" indent="1"/>
    </xf>
    <xf numFmtId="177" fontId="4" fillId="0" borderId="10" xfId="0" applyNumberFormat="1" applyFont="1" applyFill="1" applyBorder="1">
      <alignment vertical="center"/>
    </xf>
    <xf numFmtId="176" fontId="4" fillId="0" borderId="6" xfId="0" applyNumberFormat="1" applyFont="1" applyFill="1" applyBorder="1" applyAlignment="1">
      <alignment horizontal="left" vertical="center" indent="1"/>
    </xf>
    <xf numFmtId="177" fontId="4" fillId="0" borderId="6" xfId="0" applyNumberFormat="1" applyFont="1" applyFill="1" applyBorder="1">
      <alignment vertical="center"/>
    </xf>
    <xf numFmtId="176" fontId="4" fillId="0" borderId="7" xfId="0" applyNumberFormat="1" applyFont="1" applyFill="1" applyBorder="1" applyAlignment="1">
      <alignment horizontal="left" vertical="center" indent="1"/>
    </xf>
    <xf numFmtId="177" fontId="4" fillId="0" borderId="7" xfId="0" applyNumberFormat="1" applyFont="1" applyFill="1" applyBorder="1">
      <alignment vertical="center"/>
    </xf>
    <xf numFmtId="176" fontId="4" fillId="0" borderId="11" xfId="0" applyNumberFormat="1" applyFont="1" applyFill="1" applyBorder="1" applyAlignment="1">
      <alignment horizontal="left" vertical="center" indent="1"/>
    </xf>
    <xf numFmtId="177" fontId="4" fillId="0" borderId="11" xfId="0" applyNumberFormat="1" applyFont="1" applyFill="1" applyBorder="1">
      <alignment vertical="center"/>
    </xf>
    <xf numFmtId="178" fontId="4" fillId="0" borderId="0" xfId="0" applyNumberFormat="1" applyFont="1" applyFill="1">
      <alignment vertical="center"/>
    </xf>
    <xf numFmtId="178" fontId="4" fillId="0" borderId="4" xfId="0" applyNumberFormat="1" applyFont="1" applyFill="1" applyBorder="1" applyAlignment="1">
      <alignment horizontal="center" vertical="center" wrapText="1"/>
    </xf>
    <xf numFmtId="178" fontId="4" fillId="0" borderId="5" xfId="0" applyNumberFormat="1" applyFont="1" applyFill="1" applyBorder="1" applyAlignment="1">
      <alignment horizontal="center" vertical="center" wrapText="1"/>
    </xf>
    <xf numFmtId="178" fontId="4" fillId="0" borderId="10" xfId="0" applyNumberFormat="1" applyFont="1" applyFill="1" applyBorder="1" applyAlignment="1">
      <alignment vertical="center"/>
    </xf>
    <xf numFmtId="178" fontId="4" fillId="0" borderId="6" xfId="0" applyNumberFormat="1" applyFont="1" applyFill="1" applyBorder="1" applyAlignment="1">
      <alignment vertical="center"/>
    </xf>
    <xf numFmtId="178" fontId="4" fillId="0" borderId="7" xfId="0" applyNumberFormat="1" applyFont="1" applyFill="1" applyBorder="1" applyAlignment="1">
      <alignment vertical="center"/>
    </xf>
    <xf numFmtId="178" fontId="4" fillId="0" borderId="11" xfId="0" applyNumberFormat="1" applyFont="1" applyFill="1" applyBorder="1" applyAlignment="1">
      <alignment vertical="center"/>
    </xf>
    <xf numFmtId="178" fontId="4" fillId="0" borderId="6" xfId="0" applyNumberFormat="1" applyFont="1" applyFill="1" applyBorder="1">
      <alignment vertical="center"/>
    </xf>
    <xf numFmtId="178" fontId="4" fillId="0" borderId="7" xfId="0" applyNumberFormat="1" applyFont="1" applyFill="1" applyBorder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76" fontId="4" fillId="0" borderId="10" xfId="0" applyNumberFormat="1" applyFont="1" applyFill="1" applyBorder="1">
      <alignment vertical="center"/>
    </xf>
    <xf numFmtId="0" fontId="4" fillId="0" borderId="6" xfId="0" applyNumberFormat="1" applyFont="1" applyFill="1" applyBorder="1" applyAlignment="1">
      <alignment vertical="center"/>
    </xf>
    <xf numFmtId="0" fontId="4" fillId="0" borderId="7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4" fillId="0" borderId="6" xfId="0" applyFont="1" applyFill="1" applyBorder="1">
      <alignment vertical="center"/>
    </xf>
    <xf numFmtId="0" fontId="4" fillId="0" borderId="10" xfId="0" applyNumberFormat="1" applyFont="1" applyFill="1" applyBorder="1" applyAlignment="1">
      <alignment vertical="center"/>
    </xf>
    <xf numFmtId="0" fontId="4" fillId="0" borderId="11" xfId="0" applyNumberFormat="1" applyFont="1" applyFill="1" applyBorder="1" applyAlignment="1">
      <alignment vertical="center"/>
    </xf>
    <xf numFmtId="176" fontId="4" fillId="0" borderId="11" xfId="0" applyNumberFormat="1" applyFont="1" applyFill="1" applyBorder="1">
      <alignment vertical="center"/>
    </xf>
    <xf numFmtId="176" fontId="4" fillId="0" borderId="12" xfId="0" applyNumberFormat="1" applyFont="1" applyFill="1" applyBorder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1"/>
  <sheetViews>
    <sheetView view="pageBreakPreview" zoomScale="90" zoomScaleNormal="90" zoomScaleSheetLayoutView="90" workbookViewId="0">
      <pane xSplit="1" ySplit="11" topLeftCell="B216" activePane="bottomRight" state="frozen"/>
      <selection pane="topRight" activeCell="B1" sqref="B1"/>
      <selection pane="bottomLeft" activeCell="A12" sqref="A12"/>
      <selection pane="bottomRight" activeCell="N12" sqref="N12"/>
    </sheetView>
  </sheetViews>
  <sheetFormatPr defaultRowHeight="11.25" x14ac:dyDescent="0.15"/>
  <cols>
    <col min="1" max="7" width="10.83203125" style="1" customWidth="1"/>
    <col min="8" max="8" width="10.83203125" style="76" customWidth="1"/>
    <col min="9" max="12" width="13.33203125" style="1" customWidth="1"/>
    <col min="13" max="16" width="10.83203125" style="1" customWidth="1"/>
    <col min="17" max="16384" width="9.33203125" style="1"/>
  </cols>
  <sheetData>
    <row r="1" spans="1:17" x14ac:dyDescent="0.15">
      <c r="A1" s="1" t="s">
        <v>8</v>
      </c>
    </row>
    <row r="2" spans="1:17" ht="36" customHeight="1" x14ac:dyDescent="0.15">
      <c r="A2" s="101" t="s">
        <v>11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86"/>
    </row>
    <row r="3" spans="1:17" x14ac:dyDescent="0.15">
      <c r="N3" s="2"/>
    </row>
    <row r="4" spans="1:17" x14ac:dyDescent="0.15">
      <c r="M4" s="3" t="s">
        <v>12</v>
      </c>
      <c r="N4" s="102" t="s">
        <v>25</v>
      </c>
      <c r="O4" s="102"/>
      <c r="P4" s="102"/>
    </row>
    <row r="5" spans="1:17" x14ac:dyDescent="0.15">
      <c r="M5" s="3" t="s">
        <v>5</v>
      </c>
      <c r="N5" s="103">
        <v>8101080001</v>
      </c>
      <c r="O5" s="103"/>
      <c r="P5" s="103"/>
    </row>
    <row r="6" spans="1:17" x14ac:dyDescent="0.15">
      <c r="M6" s="4" t="s">
        <v>6</v>
      </c>
      <c r="N6" s="104" t="s">
        <v>23</v>
      </c>
      <c r="O6" s="104"/>
      <c r="P6" s="104"/>
    </row>
    <row r="7" spans="1:17" x14ac:dyDescent="0.15">
      <c r="M7" s="4" t="s">
        <v>7</v>
      </c>
      <c r="N7" s="104" t="s">
        <v>24</v>
      </c>
      <c r="O7" s="104"/>
      <c r="P7" s="104"/>
    </row>
    <row r="9" spans="1:17" ht="11.25" customHeight="1" x14ac:dyDescent="0.15">
      <c r="A9" s="98" t="s">
        <v>4</v>
      </c>
      <c r="B9" s="98" t="s">
        <v>0</v>
      </c>
      <c r="C9" s="98"/>
      <c r="D9" s="98" t="s">
        <v>15</v>
      </c>
      <c r="E9" s="98"/>
      <c r="F9" s="98" t="s">
        <v>16</v>
      </c>
      <c r="G9" s="99" t="s">
        <v>33</v>
      </c>
      <c r="H9" s="100"/>
      <c r="I9" s="85" t="s">
        <v>18</v>
      </c>
      <c r="J9" s="85" t="s">
        <v>19</v>
      </c>
      <c r="K9" s="98" t="s">
        <v>20</v>
      </c>
      <c r="L9" s="98"/>
      <c r="M9" s="98" t="s">
        <v>34</v>
      </c>
      <c r="N9" s="98"/>
      <c r="O9" s="99" t="s">
        <v>35</v>
      </c>
      <c r="P9" s="100"/>
    </row>
    <row r="10" spans="1:17" x14ac:dyDescent="0.15">
      <c r="A10" s="105"/>
      <c r="B10" s="87" t="s">
        <v>13</v>
      </c>
      <c r="C10" s="87" t="s">
        <v>14</v>
      </c>
      <c r="D10" s="87" t="s">
        <v>1</v>
      </c>
      <c r="E10" s="87" t="s">
        <v>2</v>
      </c>
      <c r="F10" s="105"/>
      <c r="G10" s="87" t="s">
        <v>1</v>
      </c>
      <c r="H10" s="77" t="s">
        <v>2</v>
      </c>
      <c r="I10" s="87" t="s">
        <v>17</v>
      </c>
      <c r="J10" s="87" t="s">
        <v>17</v>
      </c>
      <c r="K10" s="87" t="s">
        <v>1</v>
      </c>
      <c r="L10" s="87" t="s">
        <v>2</v>
      </c>
      <c r="M10" s="87" t="s">
        <v>1</v>
      </c>
      <c r="N10" s="87" t="s">
        <v>2</v>
      </c>
      <c r="O10" s="87" t="s">
        <v>1</v>
      </c>
      <c r="P10" s="87" t="s">
        <v>2</v>
      </c>
    </row>
    <row r="11" spans="1:17" x14ac:dyDescent="0.15">
      <c r="A11" s="7" t="s">
        <v>9</v>
      </c>
      <c r="B11" s="7" t="s">
        <v>3</v>
      </c>
      <c r="C11" s="7" t="s">
        <v>3</v>
      </c>
      <c r="D11" s="7" t="s">
        <v>3</v>
      </c>
      <c r="E11" s="7" t="s">
        <v>3</v>
      </c>
      <c r="F11" s="7" t="s">
        <v>10</v>
      </c>
      <c r="G11" s="7" t="s">
        <v>10</v>
      </c>
      <c r="H11" s="78" t="s">
        <v>10</v>
      </c>
      <c r="I11" s="7" t="s">
        <v>10</v>
      </c>
      <c r="J11" s="7" t="s">
        <v>31</v>
      </c>
      <c r="K11" s="7" t="s">
        <v>3</v>
      </c>
      <c r="L11" s="7" t="s">
        <v>3</v>
      </c>
      <c r="M11" s="7" t="s">
        <v>3</v>
      </c>
      <c r="N11" s="7" t="s">
        <v>3</v>
      </c>
      <c r="O11" s="7" t="s">
        <v>3</v>
      </c>
      <c r="P11" s="7" t="s">
        <v>3</v>
      </c>
    </row>
    <row r="12" spans="1:17" ht="18.600000000000001" customHeight="1" x14ac:dyDescent="0.15">
      <c r="A12" s="68">
        <v>56</v>
      </c>
      <c r="B12" s="69">
        <v>184</v>
      </c>
      <c r="C12" s="69">
        <v>52904</v>
      </c>
      <c r="D12" s="17">
        <v>450.63</v>
      </c>
      <c r="E12" s="17">
        <v>231.26</v>
      </c>
      <c r="F12" s="17">
        <v>967.94500000000005</v>
      </c>
      <c r="G12" s="17">
        <v>42.36</v>
      </c>
      <c r="H12" s="79">
        <v>39.36</v>
      </c>
      <c r="I12" s="18">
        <v>29.66</v>
      </c>
      <c r="J12" s="18">
        <v>31.4</v>
      </c>
      <c r="K12" s="18">
        <v>33.72</v>
      </c>
      <c r="L12" s="18">
        <v>33.61</v>
      </c>
      <c r="M12" s="88">
        <v>37.729999999999997</v>
      </c>
      <c r="N12" s="17">
        <v>38.799999999999997</v>
      </c>
      <c r="O12" s="17">
        <v>37.229999999999997</v>
      </c>
      <c r="P12" s="54" t="s">
        <v>27</v>
      </c>
      <c r="Q12" s="10"/>
    </row>
    <row r="13" spans="1:17" ht="18.600000000000001" customHeight="1" x14ac:dyDescent="0.15">
      <c r="A13" s="70">
        <v>56.2</v>
      </c>
      <c r="B13" s="71">
        <v>200</v>
      </c>
      <c r="C13" s="71">
        <v>53104</v>
      </c>
      <c r="D13" s="11">
        <v>354.56400000000002</v>
      </c>
      <c r="E13" s="11">
        <v>217.60900000000001</v>
      </c>
      <c r="F13" s="11">
        <v>580.55100000000004</v>
      </c>
      <c r="G13" s="11">
        <v>40.22</v>
      </c>
      <c r="H13" s="80">
        <v>39.67</v>
      </c>
      <c r="I13" s="12">
        <v>30.52</v>
      </c>
      <c r="J13" s="12">
        <v>31.76</v>
      </c>
      <c r="K13" s="12">
        <v>33.799999999999997</v>
      </c>
      <c r="L13" s="12">
        <v>33.799999999999997</v>
      </c>
      <c r="M13" s="8">
        <v>35.82</v>
      </c>
      <c r="N13" s="8">
        <v>34.96</v>
      </c>
      <c r="O13" s="11">
        <v>36.049999999999997</v>
      </c>
      <c r="P13" s="11">
        <v>35.11</v>
      </c>
      <c r="Q13" s="10"/>
    </row>
    <row r="14" spans="1:17" ht="18.600000000000001" customHeight="1" x14ac:dyDescent="0.15">
      <c r="A14" s="70">
        <v>56.4</v>
      </c>
      <c r="B14" s="71">
        <v>180</v>
      </c>
      <c r="C14" s="71">
        <v>53284</v>
      </c>
      <c r="D14" s="11">
        <v>138.56800000000001</v>
      </c>
      <c r="E14" s="11">
        <v>264.952</v>
      </c>
      <c r="F14" s="11">
        <v>553</v>
      </c>
      <c r="G14" s="11">
        <v>40.26</v>
      </c>
      <c r="H14" s="80">
        <v>40.18</v>
      </c>
      <c r="I14" s="12">
        <v>30.07</v>
      </c>
      <c r="J14" s="12">
        <v>32.04</v>
      </c>
      <c r="K14" s="12">
        <v>34.82</v>
      </c>
      <c r="L14" s="12">
        <v>34.21</v>
      </c>
      <c r="M14" s="8">
        <v>36.229999999999997</v>
      </c>
      <c r="N14" s="8">
        <v>36.39</v>
      </c>
      <c r="O14" s="11">
        <v>36.15</v>
      </c>
      <c r="P14" s="11">
        <v>36.42</v>
      </c>
      <c r="Q14" s="10"/>
    </row>
    <row r="15" spans="1:17" ht="18.600000000000001" customHeight="1" x14ac:dyDescent="0.15">
      <c r="A15" s="70">
        <v>56.6</v>
      </c>
      <c r="B15" s="71">
        <v>136</v>
      </c>
      <c r="C15" s="71">
        <v>53420</v>
      </c>
      <c r="D15" s="11">
        <v>92.257000000000005</v>
      </c>
      <c r="E15" s="11">
        <v>135.61699999999999</v>
      </c>
      <c r="F15" s="11">
        <v>565</v>
      </c>
      <c r="G15" s="11">
        <v>40.299999999999997</v>
      </c>
      <c r="H15" s="80">
        <v>40.53</v>
      </c>
      <c r="I15" s="12">
        <v>31.21</v>
      </c>
      <c r="J15" s="12">
        <v>32.229999999999997</v>
      </c>
      <c r="K15" s="12">
        <v>34.9</v>
      </c>
      <c r="L15" s="12">
        <v>34</v>
      </c>
      <c r="M15" s="8">
        <v>37.01</v>
      </c>
      <c r="N15" s="8">
        <v>40.14</v>
      </c>
      <c r="O15" s="11">
        <v>36.770000000000003</v>
      </c>
      <c r="P15" s="51" t="s">
        <v>27</v>
      </c>
      <c r="Q15" s="10"/>
    </row>
    <row r="16" spans="1:17" ht="18.600000000000001" customHeight="1" x14ac:dyDescent="0.15">
      <c r="A16" s="70">
        <v>56.8</v>
      </c>
      <c r="B16" s="71">
        <v>167</v>
      </c>
      <c r="C16" s="71">
        <v>53587</v>
      </c>
      <c r="D16" s="11">
        <v>61.052999999999997</v>
      </c>
      <c r="E16" s="11">
        <v>286.80900000000003</v>
      </c>
      <c r="F16" s="11">
        <v>581.5</v>
      </c>
      <c r="G16" s="11">
        <v>42.36</v>
      </c>
      <c r="H16" s="80">
        <v>40.92</v>
      </c>
      <c r="I16" s="12">
        <v>30.64</v>
      </c>
      <c r="J16" s="12">
        <v>32.54</v>
      </c>
      <c r="K16" s="12">
        <v>34.520000000000003</v>
      </c>
      <c r="L16" s="12">
        <v>34.92</v>
      </c>
      <c r="M16" s="8">
        <v>37.130000000000003</v>
      </c>
      <c r="N16" s="8">
        <v>36.89</v>
      </c>
      <c r="O16" s="11">
        <v>36.92</v>
      </c>
      <c r="P16" s="11">
        <v>36.72</v>
      </c>
      <c r="Q16" s="10"/>
    </row>
    <row r="17" spans="1:17" ht="18.600000000000001" customHeight="1" x14ac:dyDescent="0.15">
      <c r="A17" s="70">
        <v>57</v>
      </c>
      <c r="B17" s="71">
        <v>166</v>
      </c>
      <c r="C17" s="71">
        <v>53753</v>
      </c>
      <c r="D17" s="11">
        <v>140.78800000000001</v>
      </c>
      <c r="E17" s="11">
        <v>190.596</v>
      </c>
      <c r="F17" s="11">
        <v>572.5</v>
      </c>
      <c r="G17" s="11">
        <v>40.71</v>
      </c>
      <c r="H17" s="80">
        <v>41.25</v>
      </c>
      <c r="I17" s="12">
        <v>30.57</v>
      </c>
      <c r="J17" s="12">
        <v>32.94</v>
      </c>
      <c r="K17" s="12">
        <v>35.28</v>
      </c>
      <c r="L17" s="12">
        <v>34.97</v>
      </c>
      <c r="M17" s="8">
        <v>36.79</v>
      </c>
      <c r="N17" s="8">
        <v>36.950000000000003</v>
      </c>
      <c r="O17" s="11">
        <v>36.83</v>
      </c>
      <c r="P17" s="11">
        <v>36.35</v>
      </c>
      <c r="Q17" s="10"/>
    </row>
    <row r="18" spans="1:17" ht="18.600000000000001" customHeight="1" x14ac:dyDescent="0.15">
      <c r="A18" s="70">
        <v>57.2</v>
      </c>
      <c r="B18" s="71">
        <v>184</v>
      </c>
      <c r="C18" s="71">
        <v>53937</v>
      </c>
      <c r="D18" s="11">
        <v>129.393</v>
      </c>
      <c r="E18" s="11">
        <v>247.994</v>
      </c>
      <c r="F18" s="11">
        <v>555.49900000000002</v>
      </c>
      <c r="G18" s="11">
        <v>41.02</v>
      </c>
      <c r="H18" s="80">
        <v>41.72</v>
      </c>
      <c r="I18" s="12">
        <v>31.29</v>
      </c>
      <c r="J18" s="12">
        <v>32.93</v>
      </c>
      <c r="K18" s="12">
        <v>35.549999999999997</v>
      </c>
      <c r="L18" s="12">
        <v>36.86</v>
      </c>
      <c r="M18" s="8">
        <v>37.090000000000003</v>
      </c>
      <c r="N18" s="8">
        <v>37.880000000000003</v>
      </c>
      <c r="O18" s="11">
        <v>37.25</v>
      </c>
      <c r="P18" s="11">
        <v>38.01</v>
      </c>
      <c r="Q18" s="10"/>
    </row>
    <row r="19" spans="1:17" ht="18.600000000000001" customHeight="1" x14ac:dyDescent="0.15">
      <c r="A19" s="70">
        <v>57.4</v>
      </c>
      <c r="B19" s="71">
        <v>204</v>
      </c>
      <c r="C19" s="71">
        <v>54141</v>
      </c>
      <c r="D19" s="11">
        <v>147.113</v>
      </c>
      <c r="E19" s="11">
        <v>267.39299999999997</v>
      </c>
      <c r="F19" s="11">
        <v>590</v>
      </c>
      <c r="G19" s="11">
        <v>41.32</v>
      </c>
      <c r="H19" s="80">
        <v>42.32</v>
      </c>
      <c r="I19" s="12">
        <v>31.33</v>
      </c>
      <c r="J19" s="12">
        <v>33.08</v>
      </c>
      <c r="K19" s="12">
        <v>35.67</v>
      </c>
      <c r="L19" s="12">
        <v>35.840000000000003</v>
      </c>
      <c r="M19" s="8">
        <v>37.69</v>
      </c>
      <c r="N19" s="8">
        <v>37.67</v>
      </c>
      <c r="O19" s="11">
        <v>37.97</v>
      </c>
      <c r="P19" s="11">
        <v>38.26</v>
      </c>
      <c r="Q19" s="10"/>
    </row>
    <row r="20" spans="1:17" ht="18.600000000000001" customHeight="1" x14ac:dyDescent="0.15">
      <c r="A20" s="70">
        <v>57.6</v>
      </c>
      <c r="B20" s="71">
        <v>150</v>
      </c>
      <c r="C20" s="71">
        <v>54291</v>
      </c>
      <c r="D20" s="11">
        <v>202.43100000000001</v>
      </c>
      <c r="E20" s="11">
        <v>113.58799999999999</v>
      </c>
      <c r="F20" s="11">
        <v>688.01700000000005</v>
      </c>
      <c r="G20" s="11">
        <v>41.72</v>
      </c>
      <c r="H20" s="80">
        <v>42.21</v>
      </c>
      <c r="I20" s="12">
        <v>31.42</v>
      </c>
      <c r="J20" s="12">
        <v>33.47</v>
      </c>
      <c r="K20" s="12">
        <v>36.11</v>
      </c>
      <c r="L20" s="12">
        <v>36.43</v>
      </c>
      <c r="M20" s="8">
        <v>38.03</v>
      </c>
      <c r="N20" s="8">
        <v>37.380000000000003</v>
      </c>
      <c r="O20" s="11">
        <v>37.74</v>
      </c>
      <c r="P20" s="11">
        <v>37.979999999999997</v>
      </c>
      <c r="Q20" s="10"/>
    </row>
    <row r="21" spans="1:17" ht="18.600000000000001" customHeight="1" x14ac:dyDescent="0.15">
      <c r="A21" s="70">
        <v>57.8</v>
      </c>
      <c r="B21" s="71">
        <v>160</v>
      </c>
      <c r="C21" s="71">
        <v>54451</v>
      </c>
      <c r="D21" s="11">
        <v>285.22800000000001</v>
      </c>
      <c r="E21" s="11">
        <v>88.119</v>
      </c>
      <c r="F21" s="11">
        <v>809.66300000000001</v>
      </c>
      <c r="G21" s="89">
        <v>55.19</v>
      </c>
      <c r="H21" s="80">
        <v>42.36</v>
      </c>
      <c r="I21" s="12">
        <v>31.5</v>
      </c>
      <c r="J21" s="12">
        <v>33.81</v>
      </c>
      <c r="K21" s="12">
        <v>36.28</v>
      </c>
      <c r="L21" s="12">
        <v>35.729999999999997</v>
      </c>
      <c r="M21" s="8">
        <v>41.17</v>
      </c>
      <c r="N21" s="8">
        <v>37.86</v>
      </c>
      <c r="O21" s="26" t="s">
        <v>27</v>
      </c>
      <c r="P21" s="11">
        <v>37.700000000000003</v>
      </c>
      <c r="Q21" s="10"/>
    </row>
    <row r="22" spans="1:17" ht="18.600000000000001" customHeight="1" x14ac:dyDescent="0.15">
      <c r="A22" s="70">
        <v>58</v>
      </c>
      <c r="B22" s="71">
        <v>179</v>
      </c>
      <c r="C22" s="71">
        <v>54630</v>
      </c>
      <c r="D22" s="11">
        <v>164.15100000000001</v>
      </c>
      <c r="E22" s="11">
        <v>188.17699999999999</v>
      </c>
      <c r="F22" s="11">
        <v>846.25599999999997</v>
      </c>
      <c r="G22" s="89">
        <v>54.92</v>
      </c>
      <c r="H22" s="80">
        <v>42.68</v>
      </c>
      <c r="I22" s="12">
        <v>31.94</v>
      </c>
      <c r="J22" s="12">
        <v>33.51</v>
      </c>
      <c r="K22" s="12">
        <v>36.520000000000003</v>
      </c>
      <c r="L22" s="12">
        <v>36.86</v>
      </c>
      <c r="M22" s="8">
        <v>41.43</v>
      </c>
      <c r="N22" s="8">
        <v>38.06</v>
      </c>
      <c r="O22" s="26" t="s">
        <v>27</v>
      </c>
      <c r="P22" s="11">
        <v>38.479999999999997</v>
      </c>
      <c r="Q22" s="10"/>
    </row>
    <row r="23" spans="1:17" ht="18.600000000000001" customHeight="1" x14ac:dyDescent="0.15">
      <c r="A23" s="70">
        <v>58.2</v>
      </c>
      <c r="B23" s="71">
        <v>200</v>
      </c>
      <c r="C23" s="71">
        <v>54830</v>
      </c>
      <c r="D23" s="11">
        <v>240.00200000000001</v>
      </c>
      <c r="E23" s="11">
        <v>192.321</v>
      </c>
      <c r="F23" s="11">
        <v>778.01199999999994</v>
      </c>
      <c r="G23" s="89">
        <v>56.12</v>
      </c>
      <c r="H23" s="80">
        <v>42.9</v>
      </c>
      <c r="I23" s="12">
        <v>32.520000000000003</v>
      </c>
      <c r="J23" s="12">
        <v>34.11</v>
      </c>
      <c r="K23" s="12">
        <v>36.6</v>
      </c>
      <c r="L23" s="12">
        <v>37.1</v>
      </c>
      <c r="M23" s="8">
        <v>41.73</v>
      </c>
      <c r="N23" s="8">
        <v>38.57</v>
      </c>
      <c r="O23" s="26" t="s">
        <v>27</v>
      </c>
      <c r="P23" s="11">
        <v>38.51</v>
      </c>
      <c r="Q23" s="10"/>
    </row>
    <row r="24" spans="1:17" ht="18.600000000000001" customHeight="1" x14ac:dyDescent="0.15">
      <c r="A24" s="70">
        <v>58.4</v>
      </c>
      <c r="B24" s="71">
        <v>155</v>
      </c>
      <c r="C24" s="71">
        <v>54985</v>
      </c>
      <c r="D24" s="11">
        <v>199.31700000000001</v>
      </c>
      <c r="E24" s="11">
        <v>117.18600000000001</v>
      </c>
      <c r="F24" s="11">
        <v>758</v>
      </c>
      <c r="G24" s="89">
        <v>56.79</v>
      </c>
      <c r="H24" s="80">
        <v>43.09</v>
      </c>
      <c r="I24" s="12">
        <v>32.06</v>
      </c>
      <c r="J24" s="12">
        <v>34.08</v>
      </c>
      <c r="K24" s="12">
        <v>37.159999999999997</v>
      </c>
      <c r="L24" s="12">
        <v>37.21</v>
      </c>
      <c r="M24" s="8">
        <v>41.96</v>
      </c>
      <c r="N24" s="8">
        <v>38.909999999999997</v>
      </c>
      <c r="O24" s="26" t="s">
        <v>27</v>
      </c>
      <c r="P24" s="11">
        <v>38.880000000000003</v>
      </c>
      <c r="Q24" s="10"/>
    </row>
    <row r="25" spans="1:17" ht="18.600000000000001" customHeight="1" x14ac:dyDescent="0.15">
      <c r="A25" s="70">
        <v>58.6</v>
      </c>
      <c r="B25" s="71">
        <v>225</v>
      </c>
      <c r="C25" s="71">
        <v>55210</v>
      </c>
      <c r="D25" s="11">
        <v>313.80799999999999</v>
      </c>
      <c r="E25" s="11">
        <v>91.433000000000007</v>
      </c>
      <c r="F25" s="11">
        <v>712.1</v>
      </c>
      <c r="G25" s="89">
        <v>56.73</v>
      </c>
      <c r="H25" s="80">
        <v>43.21</v>
      </c>
      <c r="I25" s="12">
        <v>32.700000000000003</v>
      </c>
      <c r="J25" s="12">
        <v>34.409999999999997</v>
      </c>
      <c r="K25" s="12">
        <v>37.520000000000003</v>
      </c>
      <c r="L25" s="12">
        <v>37.97</v>
      </c>
      <c r="M25" s="8">
        <v>42.29</v>
      </c>
      <c r="N25" s="8">
        <v>38.799999999999997</v>
      </c>
      <c r="O25" s="26" t="s">
        <v>27</v>
      </c>
      <c r="P25" s="11">
        <v>38.78</v>
      </c>
      <c r="Q25" s="10"/>
    </row>
    <row r="26" spans="1:17" ht="18.600000000000001" customHeight="1" x14ac:dyDescent="0.15">
      <c r="A26" s="70">
        <v>58.8</v>
      </c>
      <c r="B26" s="71">
        <v>160</v>
      </c>
      <c r="C26" s="71">
        <v>55370</v>
      </c>
      <c r="D26" s="11">
        <v>235.71700000000001</v>
      </c>
      <c r="E26" s="11">
        <v>37.713999999999999</v>
      </c>
      <c r="F26" s="11">
        <v>786</v>
      </c>
      <c r="G26" s="89">
        <v>51.62</v>
      </c>
      <c r="H26" s="80">
        <v>43.79</v>
      </c>
      <c r="I26" s="12">
        <v>32.880000000000003</v>
      </c>
      <c r="J26" s="12">
        <v>34.67</v>
      </c>
      <c r="K26" s="12">
        <v>35.64</v>
      </c>
      <c r="L26" s="12">
        <v>35.450000000000003</v>
      </c>
      <c r="M26" s="8">
        <v>42.53</v>
      </c>
      <c r="N26" s="8">
        <v>38.049999999999997</v>
      </c>
      <c r="O26" s="26" t="s">
        <v>27</v>
      </c>
      <c r="P26" s="11">
        <v>38.06</v>
      </c>
      <c r="Q26" s="10"/>
    </row>
    <row r="27" spans="1:17" ht="18.600000000000001" customHeight="1" x14ac:dyDescent="0.15">
      <c r="A27" s="70">
        <v>59</v>
      </c>
      <c r="B27" s="71">
        <v>231</v>
      </c>
      <c r="C27" s="71">
        <v>55601</v>
      </c>
      <c r="D27" s="11">
        <v>235.43799999999999</v>
      </c>
      <c r="E27" s="11">
        <v>183.97499999999999</v>
      </c>
      <c r="F27" s="11">
        <v>785.76</v>
      </c>
      <c r="G27" s="89">
        <v>51.6</v>
      </c>
      <c r="H27" s="80">
        <v>43.73</v>
      </c>
      <c r="I27" s="12">
        <v>33.269999999999996</v>
      </c>
      <c r="J27" s="12">
        <v>35.46</v>
      </c>
      <c r="K27" s="12">
        <v>39.18</v>
      </c>
      <c r="L27" s="12">
        <v>37.79</v>
      </c>
      <c r="M27" s="8">
        <v>42.87</v>
      </c>
      <c r="N27" s="8">
        <v>38.79</v>
      </c>
      <c r="O27" s="26" t="s">
        <v>27</v>
      </c>
      <c r="P27" s="11">
        <v>39.08</v>
      </c>
      <c r="Q27" s="10"/>
    </row>
    <row r="28" spans="1:17" ht="18.600000000000001" customHeight="1" x14ac:dyDescent="0.15">
      <c r="A28" s="70">
        <v>59.2</v>
      </c>
      <c r="B28" s="71">
        <v>171</v>
      </c>
      <c r="C28" s="71">
        <v>55772</v>
      </c>
      <c r="D28" s="11">
        <v>170.345</v>
      </c>
      <c r="E28" s="11">
        <v>144.791</v>
      </c>
      <c r="F28" s="11">
        <v>811</v>
      </c>
      <c r="G28" s="89">
        <v>52.21</v>
      </c>
      <c r="H28" s="80">
        <v>43.84</v>
      </c>
      <c r="I28" s="12">
        <v>33.89</v>
      </c>
      <c r="J28" s="12">
        <v>35.26</v>
      </c>
      <c r="K28" s="64">
        <v>38.21</v>
      </c>
      <c r="L28" s="12">
        <v>37.03</v>
      </c>
      <c r="M28" s="8">
        <v>43.12</v>
      </c>
      <c r="N28" s="8">
        <v>39.18</v>
      </c>
      <c r="O28" s="26" t="s">
        <v>27</v>
      </c>
      <c r="P28" s="11">
        <v>38.86</v>
      </c>
      <c r="Q28" s="10"/>
    </row>
    <row r="29" spans="1:17" ht="18.600000000000001" customHeight="1" x14ac:dyDescent="0.15">
      <c r="A29" s="70">
        <v>59.4</v>
      </c>
      <c r="B29" s="71">
        <v>158</v>
      </c>
      <c r="C29" s="71">
        <v>55930</v>
      </c>
      <c r="D29" s="11">
        <v>193.452</v>
      </c>
      <c r="E29" s="11">
        <v>213.70500000000001</v>
      </c>
      <c r="F29" s="11">
        <v>970</v>
      </c>
      <c r="G29" s="89">
        <v>53.09</v>
      </c>
      <c r="H29" s="80">
        <v>43.93</v>
      </c>
      <c r="I29" s="12">
        <v>34.020000000000003</v>
      </c>
      <c r="J29" s="12">
        <v>35.979999999999997</v>
      </c>
      <c r="K29" s="12">
        <v>39.630000000000003</v>
      </c>
      <c r="L29" s="12">
        <v>38.21</v>
      </c>
      <c r="M29" s="8">
        <v>43.36</v>
      </c>
      <c r="N29" s="8">
        <v>39.880000000000003</v>
      </c>
      <c r="O29" s="26" t="s">
        <v>27</v>
      </c>
      <c r="P29" s="11">
        <v>39.840000000000003</v>
      </c>
      <c r="Q29" s="10"/>
    </row>
    <row r="30" spans="1:17" ht="18.600000000000001" customHeight="1" x14ac:dyDescent="0.15">
      <c r="A30" s="70">
        <v>59.6</v>
      </c>
      <c r="B30" s="71">
        <v>224</v>
      </c>
      <c r="C30" s="71">
        <v>56154</v>
      </c>
      <c r="D30" s="11">
        <v>279.73099999999999</v>
      </c>
      <c r="E30" s="11">
        <v>198.16</v>
      </c>
      <c r="F30" s="11">
        <v>875</v>
      </c>
      <c r="G30" s="89">
        <v>53.78</v>
      </c>
      <c r="H30" s="80">
        <v>44.1</v>
      </c>
      <c r="I30" s="12">
        <v>34.22</v>
      </c>
      <c r="J30" s="12">
        <v>37.25</v>
      </c>
      <c r="K30" s="64">
        <v>39.64</v>
      </c>
      <c r="L30" s="12">
        <v>39.79</v>
      </c>
      <c r="M30" s="8">
        <v>43.69</v>
      </c>
      <c r="N30" s="8">
        <v>39.49</v>
      </c>
      <c r="O30" s="26" t="s">
        <v>27</v>
      </c>
      <c r="P30" s="11">
        <v>39.4</v>
      </c>
      <c r="Q30" s="10"/>
    </row>
    <row r="31" spans="1:17" ht="18.600000000000001" customHeight="1" x14ac:dyDescent="0.15">
      <c r="A31" s="72">
        <v>59.8</v>
      </c>
      <c r="B31" s="73">
        <v>207</v>
      </c>
      <c r="C31" s="73">
        <v>56361</v>
      </c>
      <c r="D31" s="15">
        <v>216.31899999999999</v>
      </c>
      <c r="E31" s="15">
        <v>187.88499999999999</v>
      </c>
      <c r="F31" s="15">
        <v>878</v>
      </c>
      <c r="G31" s="90">
        <v>53.75</v>
      </c>
      <c r="H31" s="81">
        <v>44.5</v>
      </c>
      <c r="I31" s="16">
        <v>35.03</v>
      </c>
      <c r="J31" s="16">
        <v>37.18</v>
      </c>
      <c r="K31" s="16">
        <v>38.89</v>
      </c>
      <c r="L31" s="16">
        <v>38.71</v>
      </c>
      <c r="M31" s="9">
        <v>44</v>
      </c>
      <c r="N31" s="9">
        <v>39.74</v>
      </c>
      <c r="O31" s="28" t="s">
        <v>27</v>
      </c>
      <c r="P31" s="15">
        <v>39.869999999999997</v>
      </c>
      <c r="Q31" s="10"/>
    </row>
    <row r="32" spans="1:17" ht="18.600000000000001" customHeight="1" x14ac:dyDescent="0.15">
      <c r="A32" s="68">
        <v>60</v>
      </c>
      <c r="B32" s="69">
        <v>169</v>
      </c>
      <c r="C32" s="69">
        <v>56530</v>
      </c>
      <c r="D32" s="17">
        <v>112.52200000000001</v>
      </c>
      <c r="E32" s="17">
        <v>385.21800000000002</v>
      </c>
      <c r="F32" s="17">
        <v>992.00099999999998</v>
      </c>
      <c r="G32" s="17">
        <v>45.02</v>
      </c>
      <c r="H32" s="79">
        <v>45.1</v>
      </c>
      <c r="I32" s="18">
        <v>35.51</v>
      </c>
      <c r="J32" s="18">
        <v>37.229999999999997</v>
      </c>
      <c r="K32" s="18">
        <v>39.659999999999997</v>
      </c>
      <c r="L32" s="18">
        <v>40.22</v>
      </c>
      <c r="M32" s="88">
        <v>38.700000000000003</v>
      </c>
      <c r="N32" s="88">
        <v>40.380000000000003</v>
      </c>
      <c r="O32" s="17">
        <v>38.770000000000003</v>
      </c>
      <c r="P32" s="17">
        <v>40.270000000000003</v>
      </c>
      <c r="Q32" s="10"/>
    </row>
    <row r="33" spans="1:17" ht="18.600000000000001" customHeight="1" x14ac:dyDescent="0.15">
      <c r="A33" s="70">
        <v>60.2</v>
      </c>
      <c r="B33" s="71">
        <v>256</v>
      </c>
      <c r="C33" s="71">
        <v>56786</v>
      </c>
      <c r="D33" s="11">
        <v>277.59699999999998</v>
      </c>
      <c r="E33" s="11">
        <v>119.971</v>
      </c>
      <c r="F33" s="11">
        <v>886</v>
      </c>
      <c r="G33" s="11">
        <v>45.46</v>
      </c>
      <c r="H33" s="80">
        <v>45.33</v>
      </c>
      <c r="I33" s="12">
        <v>35.81</v>
      </c>
      <c r="J33" s="12">
        <v>37.549999999999997</v>
      </c>
      <c r="K33" s="12">
        <v>40.409999999999997</v>
      </c>
      <c r="L33" s="12">
        <v>41.11</v>
      </c>
      <c r="M33" s="8">
        <v>40.659999999999997</v>
      </c>
      <c r="N33" s="8">
        <v>41.1</v>
      </c>
      <c r="O33" s="11">
        <v>39.630000000000003</v>
      </c>
      <c r="P33" s="11">
        <v>40.83</v>
      </c>
      <c r="Q33" s="10"/>
    </row>
    <row r="34" spans="1:17" ht="18.600000000000001" customHeight="1" x14ac:dyDescent="0.15">
      <c r="A34" s="70">
        <v>60.4</v>
      </c>
      <c r="B34" s="71">
        <v>225</v>
      </c>
      <c r="C34" s="71">
        <v>57011</v>
      </c>
      <c r="D34" s="11">
        <v>267.35300000000001</v>
      </c>
      <c r="E34" s="11">
        <v>134.36699999999999</v>
      </c>
      <c r="F34" s="11">
        <v>854</v>
      </c>
      <c r="G34" s="11">
        <v>45.87</v>
      </c>
      <c r="H34" s="80">
        <v>45.58</v>
      </c>
      <c r="I34" s="12">
        <v>35.99</v>
      </c>
      <c r="J34" s="12">
        <v>38.200000000000003</v>
      </c>
      <c r="K34" s="12">
        <v>41.09</v>
      </c>
      <c r="L34" s="12">
        <v>40.78</v>
      </c>
      <c r="M34" s="8">
        <v>40.72</v>
      </c>
      <c r="N34" s="8">
        <v>41.54</v>
      </c>
      <c r="O34" s="11">
        <v>40.65</v>
      </c>
      <c r="P34" s="11">
        <v>41.25</v>
      </c>
      <c r="Q34" s="10"/>
    </row>
    <row r="35" spans="1:17" ht="18.600000000000001" customHeight="1" x14ac:dyDescent="0.15">
      <c r="A35" s="70">
        <v>60.6</v>
      </c>
      <c r="B35" s="71">
        <v>140</v>
      </c>
      <c r="C35" s="71">
        <v>57151</v>
      </c>
      <c r="D35" s="11">
        <v>123.05500000000001</v>
      </c>
      <c r="E35" s="11">
        <v>169.012</v>
      </c>
      <c r="F35" s="11">
        <v>836.00099999999998</v>
      </c>
      <c r="G35" s="11">
        <v>46.02</v>
      </c>
      <c r="H35" s="80">
        <v>45.87</v>
      </c>
      <c r="I35" s="12">
        <v>36.21</v>
      </c>
      <c r="J35" s="12">
        <v>38.450000000000003</v>
      </c>
      <c r="K35" s="12">
        <v>41.47</v>
      </c>
      <c r="L35" s="12">
        <v>41.57</v>
      </c>
      <c r="M35" s="8">
        <v>40.85</v>
      </c>
      <c r="N35" s="8">
        <v>41.99</v>
      </c>
      <c r="O35" s="11">
        <v>40.869999999999997</v>
      </c>
      <c r="P35" s="11">
        <v>41.83</v>
      </c>
      <c r="Q35" s="10"/>
    </row>
    <row r="36" spans="1:17" ht="18.600000000000001" customHeight="1" x14ac:dyDescent="0.15">
      <c r="A36" s="70">
        <v>60.8</v>
      </c>
      <c r="B36" s="71">
        <v>171</v>
      </c>
      <c r="C36" s="71">
        <v>57322</v>
      </c>
      <c r="D36" s="11">
        <v>179.23099999999999</v>
      </c>
      <c r="E36" s="11">
        <v>114.151</v>
      </c>
      <c r="F36" s="11">
        <v>809.5</v>
      </c>
      <c r="G36" s="89">
        <v>51.41</v>
      </c>
      <c r="H36" s="80">
        <v>49.63</v>
      </c>
      <c r="I36" s="12">
        <v>36.81</v>
      </c>
      <c r="J36" s="12">
        <v>39.08</v>
      </c>
      <c r="K36" s="12">
        <v>41.24</v>
      </c>
      <c r="L36" s="12">
        <v>42.38</v>
      </c>
      <c r="M36" s="91">
        <v>45.57</v>
      </c>
      <c r="N36" s="8">
        <v>45.57</v>
      </c>
      <c r="O36" s="26" t="s">
        <v>27</v>
      </c>
      <c r="P36" s="26" t="s">
        <v>27</v>
      </c>
      <c r="Q36" s="10"/>
    </row>
    <row r="37" spans="1:17" ht="18.600000000000001" customHeight="1" x14ac:dyDescent="0.15">
      <c r="A37" s="70">
        <v>61</v>
      </c>
      <c r="B37" s="71">
        <v>152</v>
      </c>
      <c r="C37" s="71">
        <v>57474</v>
      </c>
      <c r="D37" s="11">
        <v>166.30600000000001</v>
      </c>
      <c r="E37" s="11">
        <v>155.214</v>
      </c>
      <c r="F37" s="11">
        <v>792.28</v>
      </c>
      <c r="G37" s="11">
        <v>46.69</v>
      </c>
      <c r="H37" s="80">
        <v>46.53</v>
      </c>
      <c r="I37" s="12">
        <v>35.58</v>
      </c>
      <c r="J37" s="12">
        <v>39.39</v>
      </c>
      <c r="K37" s="12">
        <v>42.07</v>
      </c>
      <c r="L37" s="12">
        <v>42.72</v>
      </c>
      <c r="M37" s="8">
        <v>41.53</v>
      </c>
      <c r="N37" s="8">
        <v>42.5</v>
      </c>
      <c r="O37" s="11">
        <v>41.8</v>
      </c>
      <c r="P37" s="11">
        <v>42.38</v>
      </c>
      <c r="Q37" s="10"/>
    </row>
    <row r="38" spans="1:17" ht="18.600000000000001" customHeight="1" x14ac:dyDescent="0.15">
      <c r="A38" s="70">
        <v>61.2</v>
      </c>
      <c r="B38" s="71">
        <v>163</v>
      </c>
      <c r="C38" s="71">
        <v>57637</v>
      </c>
      <c r="D38" s="11">
        <v>169.56700000000001</v>
      </c>
      <c r="E38" s="11">
        <v>140.91200000000001</v>
      </c>
      <c r="F38" s="11">
        <v>775.26</v>
      </c>
      <c r="G38" s="11">
        <v>47.18</v>
      </c>
      <c r="H38" s="80">
        <v>46.77</v>
      </c>
      <c r="I38" s="11">
        <v>37.200000000000003</v>
      </c>
      <c r="J38" s="11">
        <v>39.020000000000003</v>
      </c>
      <c r="K38" s="12">
        <v>42.27</v>
      </c>
      <c r="L38" s="12">
        <v>43.16</v>
      </c>
      <c r="M38" s="8">
        <v>42.55</v>
      </c>
      <c r="N38" s="8">
        <v>42.22</v>
      </c>
      <c r="O38" s="11">
        <v>42.35</v>
      </c>
      <c r="P38" s="11">
        <v>42.47</v>
      </c>
      <c r="Q38" s="10"/>
    </row>
    <row r="39" spans="1:17" ht="18.600000000000001" customHeight="1" x14ac:dyDescent="0.15">
      <c r="A39" s="70">
        <v>61.4</v>
      </c>
      <c r="B39" s="71">
        <v>233</v>
      </c>
      <c r="C39" s="71">
        <v>57870</v>
      </c>
      <c r="D39" s="11">
        <v>282.221</v>
      </c>
      <c r="E39" s="11">
        <v>177.12799999999999</v>
      </c>
      <c r="F39" s="11">
        <v>783.5</v>
      </c>
      <c r="G39" s="11">
        <v>48.05</v>
      </c>
      <c r="H39" s="80">
        <v>47.1</v>
      </c>
      <c r="I39" s="11">
        <v>37.590000000000003</v>
      </c>
      <c r="J39" s="11">
        <v>39.86</v>
      </c>
      <c r="K39" s="12">
        <v>43.04</v>
      </c>
      <c r="L39" s="12">
        <v>43.23</v>
      </c>
      <c r="M39" s="8">
        <v>43.44</v>
      </c>
      <c r="N39" s="8">
        <v>41.64</v>
      </c>
      <c r="O39" s="11">
        <v>43.23</v>
      </c>
      <c r="P39" s="11">
        <v>41.57</v>
      </c>
      <c r="Q39" s="10"/>
    </row>
    <row r="40" spans="1:17" ht="18.600000000000001" customHeight="1" x14ac:dyDescent="0.15">
      <c r="A40" s="70">
        <v>61.6</v>
      </c>
      <c r="B40" s="71">
        <v>210</v>
      </c>
      <c r="C40" s="71">
        <v>58080</v>
      </c>
      <c r="D40" s="11">
        <v>139.54400000000001</v>
      </c>
      <c r="E40" s="11">
        <v>289.214</v>
      </c>
      <c r="F40" s="11">
        <v>781</v>
      </c>
      <c r="G40" s="11">
        <v>48.53</v>
      </c>
      <c r="H40" s="80">
        <v>47.63</v>
      </c>
      <c r="I40" s="11">
        <v>37.67</v>
      </c>
      <c r="J40" s="11">
        <v>40.380000000000003</v>
      </c>
      <c r="K40" s="12">
        <v>42.74</v>
      </c>
      <c r="L40" s="12">
        <v>43.49</v>
      </c>
      <c r="M40" s="8">
        <v>43.51</v>
      </c>
      <c r="N40" s="8">
        <v>44.62</v>
      </c>
      <c r="O40" s="11">
        <v>44.12</v>
      </c>
      <c r="P40" s="11">
        <v>44.7</v>
      </c>
      <c r="Q40" s="10"/>
    </row>
    <row r="41" spans="1:17" ht="18.600000000000001" customHeight="1" x14ac:dyDescent="0.15">
      <c r="A41" s="70">
        <v>61.8</v>
      </c>
      <c r="B41" s="71">
        <v>138</v>
      </c>
      <c r="C41" s="71">
        <v>58218</v>
      </c>
      <c r="D41" s="11">
        <v>66.98</v>
      </c>
      <c r="E41" s="11">
        <v>221.04400000000001</v>
      </c>
      <c r="F41" s="11">
        <v>841</v>
      </c>
      <c r="G41" s="11">
        <v>48.52</v>
      </c>
      <c r="H41" s="80">
        <v>48.08</v>
      </c>
      <c r="I41" s="11">
        <v>38.29</v>
      </c>
      <c r="J41" s="11">
        <v>41</v>
      </c>
      <c r="K41" s="12">
        <v>43.5</v>
      </c>
      <c r="L41" s="12">
        <v>43.74</v>
      </c>
      <c r="M41" s="8">
        <v>43.57</v>
      </c>
      <c r="N41" s="8">
        <v>44.9</v>
      </c>
      <c r="O41" s="11">
        <v>44.15</v>
      </c>
      <c r="P41" s="11">
        <v>44.41</v>
      </c>
      <c r="Q41" s="10"/>
    </row>
    <row r="42" spans="1:17" ht="18.600000000000001" customHeight="1" x14ac:dyDescent="0.15">
      <c r="A42" s="70">
        <v>62</v>
      </c>
      <c r="B42" s="71">
        <v>287</v>
      </c>
      <c r="C42" s="71">
        <v>58505</v>
      </c>
      <c r="D42" s="11">
        <v>397.791</v>
      </c>
      <c r="E42" s="11">
        <v>171.78700000000001</v>
      </c>
      <c r="F42" s="11">
        <v>726</v>
      </c>
      <c r="G42" s="11">
        <v>48.63</v>
      </c>
      <c r="H42" s="80">
        <v>48.44</v>
      </c>
      <c r="I42" s="11">
        <v>38.57</v>
      </c>
      <c r="J42" s="11">
        <v>40.79</v>
      </c>
      <c r="K42" s="12">
        <v>42.36</v>
      </c>
      <c r="L42" s="12">
        <v>44.76</v>
      </c>
      <c r="M42" s="8">
        <v>43.57</v>
      </c>
      <c r="N42" s="8">
        <v>45.47</v>
      </c>
      <c r="O42" s="11">
        <v>43.92</v>
      </c>
      <c r="P42" s="11">
        <v>44.42</v>
      </c>
      <c r="Q42" s="10"/>
    </row>
    <row r="43" spans="1:17" ht="18.600000000000001" customHeight="1" x14ac:dyDescent="0.15">
      <c r="A43" s="70">
        <v>62.2</v>
      </c>
      <c r="B43" s="71">
        <v>97</v>
      </c>
      <c r="C43" s="71">
        <v>58602</v>
      </c>
      <c r="D43" s="11">
        <v>124.48399999999999</v>
      </c>
      <c r="E43" s="11">
        <v>81.915000000000006</v>
      </c>
      <c r="F43" s="11">
        <v>698</v>
      </c>
      <c r="G43" s="11">
        <v>48.84</v>
      </c>
      <c r="H43" s="80">
        <v>48.63</v>
      </c>
      <c r="I43" s="11">
        <v>38.93</v>
      </c>
      <c r="J43" s="11">
        <v>40.96</v>
      </c>
      <c r="K43" s="12">
        <v>42.53</v>
      </c>
      <c r="L43" s="12">
        <v>44.43</v>
      </c>
      <c r="M43" s="8">
        <v>43.63</v>
      </c>
      <c r="N43" s="8">
        <v>45.38</v>
      </c>
      <c r="O43" s="11">
        <v>43</v>
      </c>
      <c r="P43" s="11">
        <v>44.66</v>
      </c>
      <c r="Q43" s="10"/>
    </row>
    <row r="44" spans="1:17" ht="18.600000000000001" customHeight="1" x14ac:dyDescent="0.15">
      <c r="A44" s="70">
        <v>62.4</v>
      </c>
      <c r="B44" s="71">
        <v>160</v>
      </c>
      <c r="C44" s="71">
        <v>58762</v>
      </c>
      <c r="D44" s="11">
        <v>194.196</v>
      </c>
      <c r="E44" s="11">
        <v>117.708</v>
      </c>
      <c r="F44" s="11">
        <v>664</v>
      </c>
      <c r="G44" s="11">
        <v>49.19</v>
      </c>
      <c r="H44" s="80">
        <v>48.8</v>
      </c>
      <c r="I44" s="11">
        <v>39.46</v>
      </c>
      <c r="J44" s="11">
        <v>41.36</v>
      </c>
      <c r="K44" s="12">
        <v>43.52</v>
      </c>
      <c r="L44" s="12">
        <v>44.71</v>
      </c>
      <c r="M44" s="8">
        <v>43.631</v>
      </c>
      <c r="N44" s="8">
        <v>44.31</v>
      </c>
      <c r="O44" s="11">
        <v>45.15</v>
      </c>
      <c r="P44" s="11">
        <v>44.57</v>
      </c>
      <c r="Q44" s="10"/>
    </row>
    <row r="45" spans="1:17" ht="18.600000000000001" customHeight="1" x14ac:dyDescent="0.15">
      <c r="A45" s="70">
        <v>62.6</v>
      </c>
      <c r="B45" s="71">
        <v>190</v>
      </c>
      <c r="C45" s="71">
        <v>58952</v>
      </c>
      <c r="D45" s="11">
        <v>189.96299999999999</v>
      </c>
      <c r="E45" s="11">
        <v>189.262</v>
      </c>
      <c r="F45" s="11">
        <v>651.99900000000002</v>
      </c>
      <c r="G45" s="11">
        <v>49.59</v>
      </c>
      <c r="H45" s="80">
        <v>49.2</v>
      </c>
      <c r="I45" s="11">
        <v>39.75</v>
      </c>
      <c r="J45" s="11">
        <v>42.02</v>
      </c>
      <c r="K45" s="12">
        <v>44.57</v>
      </c>
      <c r="L45" s="12">
        <v>44.68</v>
      </c>
      <c r="M45" s="8">
        <v>45.69</v>
      </c>
      <c r="N45" s="8">
        <v>45.48</v>
      </c>
      <c r="O45" s="11">
        <v>46.26</v>
      </c>
      <c r="P45" s="11">
        <v>45.68</v>
      </c>
      <c r="Q45" s="10"/>
    </row>
    <row r="46" spans="1:17" ht="18.600000000000001" customHeight="1" x14ac:dyDescent="0.15">
      <c r="A46" s="70">
        <v>62.8</v>
      </c>
      <c r="B46" s="71">
        <v>208</v>
      </c>
      <c r="C46" s="71">
        <v>59160</v>
      </c>
      <c r="D46" s="11">
        <v>218.654</v>
      </c>
      <c r="E46" s="11">
        <v>208.28899999999999</v>
      </c>
      <c r="F46" s="11">
        <v>676.4</v>
      </c>
      <c r="G46" s="11">
        <v>50.12</v>
      </c>
      <c r="H46" s="80">
        <v>49.73</v>
      </c>
      <c r="I46" s="11">
        <v>40.17</v>
      </c>
      <c r="J46" s="11">
        <v>42.52</v>
      </c>
      <c r="K46" s="12">
        <v>44.94</v>
      </c>
      <c r="L46" s="12">
        <v>46.15</v>
      </c>
      <c r="M46" s="8">
        <v>45.1</v>
      </c>
      <c r="N46" s="8">
        <v>46.25</v>
      </c>
      <c r="O46" s="11">
        <v>45.25</v>
      </c>
      <c r="P46" s="11">
        <v>45.29</v>
      </c>
      <c r="Q46" s="10"/>
    </row>
    <row r="47" spans="1:17" ht="18.600000000000001" customHeight="1" x14ac:dyDescent="0.15">
      <c r="A47" s="70">
        <v>63</v>
      </c>
      <c r="B47" s="71">
        <v>236</v>
      </c>
      <c r="C47" s="71">
        <v>59396</v>
      </c>
      <c r="D47" s="11">
        <v>232.602</v>
      </c>
      <c r="E47" s="11">
        <v>238.37700000000001</v>
      </c>
      <c r="F47" s="11">
        <v>699.1</v>
      </c>
      <c r="G47" s="11">
        <v>50.57</v>
      </c>
      <c r="H47" s="80">
        <v>50.15</v>
      </c>
      <c r="I47" s="11">
        <v>38.89</v>
      </c>
      <c r="J47" s="11">
        <v>42.87</v>
      </c>
      <c r="K47" s="12">
        <v>45.63</v>
      </c>
      <c r="L47" s="12">
        <v>45.42</v>
      </c>
      <c r="M47" s="8">
        <v>45.85</v>
      </c>
      <c r="N47" s="8">
        <v>46.2</v>
      </c>
      <c r="O47" s="11">
        <v>45.95</v>
      </c>
      <c r="P47" s="11">
        <v>46.46</v>
      </c>
      <c r="Q47" s="10"/>
    </row>
    <row r="48" spans="1:17" ht="18.600000000000001" customHeight="1" x14ac:dyDescent="0.15">
      <c r="A48" s="70">
        <v>63.2</v>
      </c>
      <c r="B48" s="71">
        <v>174</v>
      </c>
      <c r="C48" s="71">
        <v>59570</v>
      </c>
      <c r="D48" s="11">
        <v>149.30000000000001</v>
      </c>
      <c r="E48" s="11">
        <v>180.07499999999999</v>
      </c>
      <c r="F48" s="11">
        <v>700.7</v>
      </c>
      <c r="G48" s="11">
        <v>50.82</v>
      </c>
      <c r="H48" s="80">
        <v>50.4</v>
      </c>
      <c r="I48" s="11">
        <v>38.799999999999997</v>
      </c>
      <c r="J48" s="11">
        <v>42.79</v>
      </c>
      <c r="K48" s="12">
        <v>45.91</v>
      </c>
      <c r="L48" s="12">
        <v>46.2</v>
      </c>
      <c r="M48" s="8">
        <v>46.6</v>
      </c>
      <c r="N48" s="8">
        <v>46.73</v>
      </c>
      <c r="O48" s="11">
        <v>46.7</v>
      </c>
      <c r="P48" s="11">
        <v>46.6</v>
      </c>
      <c r="Q48" s="10"/>
    </row>
    <row r="49" spans="1:17" ht="18.600000000000001" customHeight="1" x14ac:dyDescent="0.15">
      <c r="A49" s="70">
        <v>63.4</v>
      </c>
      <c r="B49" s="71">
        <v>168</v>
      </c>
      <c r="C49" s="71">
        <v>59738</v>
      </c>
      <c r="D49" s="11">
        <v>169.108</v>
      </c>
      <c r="E49" s="11">
        <v>215.958</v>
      </c>
      <c r="F49" s="11">
        <v>688</v>
      </c>
      <c r="G49" s="11">
        <v>51.19</v>
      </c>
      <c r="H49" s="80">
        <v>50.79</v>
      </c>
      <c r="I49" s="11">
        <v>41.68</v>
      </c>
      <c r="J49" s="11">
        <v>44.2</v>
      </c>
      <c r="K49" s="12">
        <v>46.07</v>
      </c>
      <c r="L49" s="12">
        <v>46.37</v>
      </c>
      <c r="M49" s="8">
        <v>47.07</v>
      </c>
      <c r="N49" s="8">
        <v>46.84</v>
      </c>
      <c r="O49" s="11">
        <v>46.99</v>
      </c>
      <c r="P49" s="11">
        <v>46.49</v>
      </c>
      <c r="Q49" s="10"/>
    </row>
    <row r="50" spans="1:17" ht="18.600000000000001" customHeight="1" x14ac:dyDescent="0.15">
      <c r="A50" s="70">
        <v>63.6</v>
      </c>
      <c r="B50" s="71">
        <v>205</v>
      </c>
      <c r="C50" s="71">
        <v>59943</v>
      </c>
      <c r="D50" s="11">
        <v>167.596</v>
      </c>
      <c r="E50" s="11">
        <v>210.761</v>
      </c>
      <c r="F50" s="11">
        <v>678.05</v>
      </c>
      <c r="G50" s="11">
        <v>51.5</v>
      </c>
      <c r="H50" s="80">
        <v>51.23</v>
      </c>
      <c r="I50" s="11">
        <v>42.67</v>
      </c>
      <c r="J50" s="11">
        <v>44.24</v>
      </c>
      <c r="K50" s="12">
        <v>46.16</v>
      </c>
      <c r="L50" s="12">
        <v>47.67</v>
      </c>
      <c r="M50" s="8">
        <v>48.04</v>
      </c>
      <c r="N50" s="8">
        <v>48.25</v>
      </c>
      <c r="O50" s="11">
        <v>48.25</v>
      </c>
      <c r="P50" s="11">
        <v>48.18</v>
      </c>
      <c r="Q50" s="10"/>
    </row>
    <row r="51" spans="1:17" ht="18.600000000000001" customHeight="1" x14ac:dyDescent="0.15">
      <c r="A51" s="72">
        <v>63.8</v>
      </c>
      <c r="B51" s="73">
        <v>195</v>
      </c>
      <c r="C51" s="73">
        <v>60138</v>
      </c>
      <c r="D51" s="15">
        <v>219.94</v>
      </c>
      <c r="E51" s="15">
        <v>198.22900000000001</v>
      </c>
      <c r="F51" s="15">
        <v>663.57500000000005</v>
      </c>
      <c r="G51" s="15">
        <v>51.84</v>
      </c>
      <c r="H51" s="81">
        <v>52.37</v>
      </c>
      <c r="I51" s="15">
        <v>42.56</v>
      </c>
      <c r="J51" s="15">
        <v>44.91</v>
      </c>
      <c r="K51" s="16">
        <v>47.12</v>
      </c>
      <c r="L51" s="16">
        <v>47.3</v>
      </c>
      <c r="M51" s="9">
        <v>49.21</v>
      </c>
      <c r="N51" s="9">
        <v>51.09</v>
      </c>
      <c r="O51" s="15">
        <v>48.73</v>
      </c>
      <c r="P51" s="28" t="s">
        <v>27</v>
      </c>
      <c r="Q51" s="10"/>
    </row>
    <row r="52" spans="1:17" ht="18.600000000000001" customHeight="1" x14ac:dyDescent="0.15">
      <c r="A52" s="68">
        <v>64</v>
      </c>
      <c r="B52" s="69">
        <v>187</v>
      </c>
      <c r="C52" s="69">
        <v>60325</v>
      </c>
      <c r="D52" s="17">
        <v>140.703</v>
      </c>
      <c r="E52" s="17">
        <v>229.614</v>
      </c>
      <c r="F52" s="17">
        <v>534.79899999999998</v>
      </c>
      <c r="G52" s="17">
        <v>52.26</v>
      </c>
      <c r="H52" s="79">
        <v>52.48</v>
      </c>
      <c r="I52" s="17">
        <v>43.09</v>
      </c>
      <c r="J52" s="17">
        <v>44.76</v>
      </c>
      <c r="K52" s="18">
        <v>46.79</v>
      </c>
      <c r="L52" s="18">
        <v>48.36</v>
      </c>
      <c r="M52" s="88">
        <v>48.58</v>
      </c>
      <c r="N52" s="88">
        <v>49.27</v>
      </c>
      <c r="O52" s="17">
        <v>48.4</v>
      </c>
      <c r="P52" s="17">
        <v>49.24</v>
      </c>
      <c r="Q52" s="10"/>
    </row>
    <row r="53" spans="1:17" ht="18.600000000000001" customHeight="1" x14ac:dyDescent="0.15">
      <c r="A53" s="70">
        <v>64.2</v>
      </c>
      <c r="B53" s="71">
        <v>188</v>
      </c>
      <c r="C53" s="71">
        <v>60513</v>
      </c>
      <c r="D53" s="11">
        <v>180.4</v>
      </c>
      <c r="E53" s="11">
        <v>186.52600000000001</v>
      </c>
      <c r="F53" s="11">
        <v>531.9</v>
      </c>
      <c r="G53" s="11">
        <v>52.72</v>
      </c>
      <c r="H53" s="80">
        <v>52.83</v>
      </c>
      <c r="I53" s="11">
        <v>43.4</v>
      </c>
      <c r="J53" s="11">
        <v>45.09</v>
      </c>
      <c r="K53" s="12">
        <v>46.89</v>
      </c>
      <c r="L53" s="12">
        <v>48.98</v>
      </c>
      <c r="M53" s="8">
        <v>48.56</v>
      </c>
      <c r="N53" s="8">
        <v>49.79</v>
      </c>
      <c r="O53" s="11">
        <v>48.77</v>
      </c>
      <c r="P53" s="11">
        <v>49.77</v>
      </c>
      <c r="Q53" s="10"/>
    </row>
    <row r="54" spans="1:17" ht="18.600000000000001" customHeight="1" x14ac:dyDescent="0.15">
      <c r="A54" s="70">
        <v>64.400000000000006</v>
      </c>
      <c r="B54" s="71">
        <v>196</v>
      </c>
      <c r="C54" s="71">
        <v>60709</v>
      </c>
      <c r="D54" s="11">
        <v>220.102</v>
      </c>
      <c r="E54" s="11">
        <v>194.78800000000001</v>
      </c>
      <c r="F54" s="11">
        <v>529.30100000000004</v>
      </c>
      <c r="G54" s="11">
        <v>53.11</v>
      </c>
      <c r="H54" s="80">
        <v>53.22</v>
      </c>
      <c r="I54" s="11">
        <v>44.33</v>
      </c>
      <c r="J54" s="11">
        <v>45.73</v>
      </c>
      <c r="K54" s="12">
        <v>48.75</v>
      </c>
      <c r="L54" s="12">
        <v>49.73</v>
      </c>
      <c r="M54" s="8">
        <v>49.77</v>
      </c>
      <c r="N54" s="8">
        <v>50.4</v>
      </c>
      <c r="O54" s="11">
        <v>50.33</v>
      </c>
      <c r="P54" s="11">
        <v>50.29</v>
      </c>
      <c r="Q54" s="10"/>
    </row>
    <row r="55" spans="1:17" ht="18.600000000000001" customHeight="1" x14ac:dyDescent="0.15">
      <c r="A55" s="70">
        <v>64.599999999999994</v>
      </c>
      <c r="B55" s="71">
        <v>215</v>
      </c>
      <c r="C55" s="71">
        <v>60924</v>
      </c>
      <c r="D55" s="11">
        <v>218.68700000000001</v>
      </c>
      <c r="E55" s="11">
        <v>211.25800000000001</v>
      </c>
      <c r="F55" s="11">
        <v>533</v>
      </c>
      <c r="G55" s="11">
        <v>53.52</v>
      </c>
      <c r="H55" s="80">
        <v>53.55</v>
      </c>
      <c r="I55" s="11">
        <v>44.2</v>
      </c>
      <c r="J55" s="11">
        <v>46.46</v>
      </c>
      <c r="K55" s="12">
        <v>48.98</v>
      </c>
      <c r="L55" s="12">
        <v>49.81</v>
      </c>
      <c r="M55" s="8">
        <v>50.23</v>
      </c>
      <c r="N55" s="8">
        <v>50.66</v>
      </c>
      <c r="O55" s="11">
        <v>50.53</v>
      </c>
      <c r="P55" s="11">
        <v>50.6</v>
      </c>
      <c r="Q55" s="10"/>
    </row>
    <row r="56" spans="1:17" ht="18.600000000000001" customHeight="1" x14ac:dyDescent="0.15">
      <c r="A56" s="70">
        <v>64.8</v>
      </c>
      <c r="B56" s="71">
        <v>198</v>
      </c>
      <c r="C56" s="71">
        <v>61122</v>
      </c>
      <c r="D56" s="11">
        <v>202.98699999999999</v>
      </c>
      <c r="E56" s="11">
        <v>192.24600000000001</v>
      </c>
      <c r="F56" s="11">
        <v>541</v>
      </c>
      <c r="G56" s="11">
        <v>53.87</v>
      </c>
      <c r="H56" s="80">
        <v>53.9</v>
      </c>
      <c r="I56" s="11">
        <v>44.82</v>
      </c>
      <c r="J56" s="11">
        <v>47.06</v>
      </c>
      <c r="K56" s="12">
        <v>48.59</v>
      </c>
      <c r="L56" s="12">
        <v>50.69</v>
      </c>
      <c r="M56" s="8">
        <v>49.82</v>
      </c>
      <c r="N56" s="8">
        <v>50.35</v>
      </c>
      <c r="O56" s="11">
        <v>50.21</v>
      </c>
      <c r="P56" s="11">
        <v>50.02</v>
      </c>
      <c r="Q56" s="10"/>
    </row>
    <row r="57" spans="1:17" ht="18.600000000000001" customHeight="1" x14ac:dyDescent="0.15">
      <c r="A57" s="70">
        <v>65</v>
      </c>
      <c r="B57" s="71">
        <v>204</v>
      </c>
      <c r="C57" s="71">
        <v>61326</v>
      </c>
      <c r="D57" s="11">
        <v>188.27</v>
      </c>
      <c r="E57" s="11">
        <v>217.279</v>
      </c>
      <c r="F57" s="11">
        <v>542.33100000000002</v>
      </c>
      <c r="G57" s="11">
        <v>54.31</v>
      </c>
      <c r="H57" s="80">
        <v>54.56</v>
      </c>
      <c r="I57" s="11">
        <v>45.72</v>
      </c>
      <c r="J57" s="11">
        <v>47.44</v>
      </c>
      <c r="K57" s="12">
        <v>49.09</v>
      </c>
      <c r="L57" s="12">
        <v>51.27</v>
      </c>
      <c r="M57" s="8">
        <v>51.06</v>
      </c>
      <c r="N57" s="8">
        <v>51.05</v>
      </c>
      <c r="O57" s="11">
        <v>51</v>
      </c>
      <c r="P57" s="11">
        <v>50.48</v>
      </c>
      <c r="Q57" s="10"/>
    </row>
    <row r="58" spans="1:17" ht="18.600000000000001" customHeight="1" x14ac:dyDescent="0.15">
      <c r="A58" s="70">
        <v>65.2</v>
      </c>
      <c r="B58" s="71">
        <v>150</v>
      </c>
      <c r="C58" s="71">
        <v>61476</v>
      </c>
      <c r="D58" s="11">
        <v>178.09700000000001</v>
      </c>
      <c r="E58" s="11">
        <v>125.30200000000001</v>
      </c>
      <c r="F58" s="11">
        <v>544</v>
      </c>
      <c r="G58" s="11">
        <v>54.67</v>
      </c>
      <c r="H58" s="80">
        <v>54.77</v>
      </c>
      <c r="I58" s="11">
        <v>45.52</v>
      </c>
      <c r="J58" s="11">
        <v>47.57</v>
      </c>
      <c r="K58" s="12">
        <v>49.61</v>
      </c>
      <c r="L58" s="12">
        <v>50.89</v>
      </c>
      <c r="M58" s="8">
        <v>50.78</v>
      </c>
      <c r="N58" s="8">
        <v>51.38</v>
      </c>
      <c r="O58" s="11">
        <v>50.75</v>
      </c>
      <c r="P58" s="11">
        <v>50.7</v>
      </c>
      <c r="Q58" s="10"/>
    </row>
    <row r="59" spans="1:17" ht="18.600000000000001" customHeight="1" x14ac:dyDescent="0.15">
      <c r="A59" s="70">
        <v>65.400000000000006</v>
      </c>
      <c r="B59" s="71">
        <v>196</v>
      </c>
      <c r="C59" s="71">
        <v>61672</v>
      </c>
      <c r="D59" s="11">
        <v>220.03899999999999</v>
      </c>
      <c r="E59" s="11">
        <v>171.09200000000001</v>
      </c>
      <c r="F59" s="11">
        <v>551.59900000000005</v>
      </c>
      <c r="G59" s="11">
        <v>55.07</v>
      </c>
      <c r="H59" s="80">
        <v>55.09</v>
      </c>
      <c r="I59" s="11">
        <v>46.25</v>
      </c>
      <c r="J59" s="11">
        <v>48.05</v>
      </c>
      <c r="K59" s="12">
        <v>50.19</v>
      </c>
      <c r="L59" s="12">
        <v>50.66</v>
      </c>
      <c r="M59" s="8">
        <v>51.5</v>
      </c>
      <c r="N59" s="8">
        <v>51.63</v>
      </c>
      <c r="O59" s="11">
        <v>51.47</v>
      </c>
      <c r="P59" s="11">
        <v>50.51</v>
      </c>
      <c r="Q59" s="10"/>
    </row>
    <row r="60" spans="1:17" ht="18.600000000000001" customHeight="1" x14ac:dyDescent="0.15">
      <c r="A60" s="70">
        <v>65.599999999999994</v>
      </c>
      <c r="B60" s="71">
        <v>165</v>
      </c>
      <c r="C60" s="71">
        <v>61837</v>
      </c>
      <c r="D60" s="11">
        <v>157.40600000000001</v>
      </c>
      <c r="E60" s="11">
        <v>143.565</v>
      </c>
      <c r="F60" s="11">
        <v>556.20000000000005</v>
      </c>
      <c r="G60" s="11">
        <v>55.05</v>
      </c>
      <c r="H60" s="80">
        <v>55.18</v>
      </c>
      <c r="I60" s="11">
        <v>46.19</v>
      </c>
      <c r="J60" s="11">
        <v>47.99</v>
      </c>
      <c r="K60" s="12">
        <v>50.02</v>
      </c>
      <c r="L60" s="12">
        <v>51.94</v>
      </c>
      <c r="M60" s="8">
        <v>51.83</v>
      </c>
      <c r="N60" s="8">
        <v>52.33</v>
      </c>
      <c r="O60" s="11">
        <v>52.18</v>
      </c>
      <c r="P60" s="11">
        <v>51.89</v>
      </c>
      <c r="Q60" s="10"/>
    </row>
    <row r="61" spans="1:17" ht="18.600000000000001" customHeight="1" x14ac:dyDescent="0.15">
      <c r="A61" s="70">
        <v>65.8</v>
      </c>
      <c r="B61" s="71">
        <v>130</v>
      </c>
      <c r="C61" s="71">
        <v>61967</v>
      </c>
      <c r="D61" s="11">
        <v>175.57499999999999</v>
      </c>
      <c r="E61" s="11">
        <v>117.16</v>
      </c>
      <c r="F61" s="11">
        <v>536.75</v>
      </c>
      <c r="G61" s="11">
        <v>55.54</v>
      </c>
      <c r="H61" s="80">
        <v>55.33</v>
      </c>
      <c r="I61" s="11">
        <v>46.46</v>
      </c>
      <c r="J61" s="11">
        <v>48.51</v>
      </c>
      <c r="K61" s="12">
        <v>49.86</v>
      </c>
      <c r="L61" s="12">
        <v>50.16</v>
      </c>
      <c r="M61" s="8">
        <v>52.02</v>
      </c>
      <c r="N61" s="8">
        <v>52.1</v>
      </c>
      <c r="O61" s="11">
        <v>52</v>
      </c>
      <c r="P61" s="11">
        <v>52.26</v>
      </c>
      <c r="Q61" s="10"/>
    </row>
    <row r="62" spans="1:17" ht="18.600000000000001" customHeight="1" x14ac:dyDescent="0.15">
      <c r="A62" s="70">
        <v>66</v>
      </c>
      <c r="B62" s="71">
        <v>188</v>
      </c>
      <c r="C62" s="71">
        <v>62155</v>
      </c>
      <c r="D62" s="11">
        <v>218.78899999999999</v>
      </c>
      <c r="E62" s="11">
        <v>216.68199999999999</v>
      </c>
      <c r="F62" s="11">
        <v>537.44600000000003</v>
      </c>
      <c r="G62" s="11">
        <v>56.11</v>
      </c>
      <c r="H62" s="80">
        <v>55.99</v>
      </c>
      <c r="I62" s="11">
        <v>47.07</v>
      </c>
      <c r="J62" s="11">
        <v>48.75</v>
      </c>
      <c r="K62" s="12">
        <v>50.58</v>
      </c>
      <c r="L62" s="12">
        <v>50.59</v>
      </c>
      <c r="M62" s="8">
        <v>52.95</v>
      </c>
      <c r="N62" s="8">
        <v>52.63</v>
      </c>
      <c r="O62" s="11">
        <v>53.29</v>
      </c>
      <c r="P62" s="11">
        <v>52.18</v>
      </c>
      <c r="Q62" s="10"/>
    </row>
    <row r="63" spans="1:17" ht="18.600000000000001" customHeight="1" x14ac:dyDescent="0.15">
      <c r="A63" s="70">
        <v>66.2</v>
      </c>
      <c r="B63" s="71">
        <v>168</v>
      </c>
      <c r="C63" s="71">
        <v>62323</v>
      </c>
      <c r="D63" s="11">
        <v>125.938</v>
      </c>
      <c r="E63" s="11">
        <v>202.024</v>
      </c>
      <c r="F63" s="11">
        <v>585.06200000000001</v>
      </c>
      <c r="G63" s="11">
        <v>56.35</v>
      </c>
      <c r="H63" s="80">
        <v>56.37</v>
      </c>
      <c r="I63" s="11">
        <v>47.38</v>
      </c>
      <c r="J63" s="11">
        <v>49.43</v>
      </c>
      <c r="K63" s="12">
        <v>51.13</v>
      </c>
      <c r="L63" s="12">
        <v>51.62</v>
      </c>
      <c r="M63" s="8">
        <v>53.85</v>
      </c>
      <c r="N63" s="8">
        <v>54.87</v>
      </c>
      <c r="O63" s="11">
        <v>53.13</v>
      </c>
      <c r="P63" s="11">
        <v>54.72</v>
      </c>
      <c r="Q63" s="10"/>
    </row>
    <row r="64" spans="1:17" ht="18.600000000000001" customHeight="1" x14ac:dyDescent="0.15">
      <c r="A64" s="70">
        <v>66.400000000000006</v>
      </c>
      <c r="B64" s="71">
        <v>165</v>
      </c>
      <c r="C64" s="71">
        <v>62488</v>
      </c>
      <c r="D64" s="11">
        <v>138.27699999999999</v>
      </c>
      <c r="E64" s="11">
        <v>205.881</v>
      </c>
      <c r="F64" s="11">
        <v>589.63400000000001</v>
      </c>
      <c r="G64" s="11">
        <v>56.63</v>
      </c>
      <c r="H64" s="80">
        <v>60.99</v>
      </c>
      <c r="I64" s="11">
        <v>47.79</v>
      </c>
      <c r="J64" s="11">
        <v>49.87</v>
      </c>
      <c r="K64" s="12">
        <v>53.87</v>
      </c>
      <c r="L64" s="12">
        <v>52.52</v>
      </c>
      <c r="M64" s="8">
        <v>53.43</v>
      </c>
      <c r="N64" s="8">
        <v>55.89</v>
      </c>
      <c r="O64" s="11">
        <v>51.6</v>
      </c>
      <c r="P64" s="26" t="s">
        <v>27</v>
      </c>
      <c r="Q64" s="10"/>
    </row>
    <row r="65" spans="1:17" ht="18.600000000000001" customHeight="1" x14ac:dyDescent="0.15">
      <c r="A65" s="70">
        <v>66.599999999999994</v>
      </c>
      <c r="B65" s="71">
        <v>158</v>
      </c>
      <c r="C65" s="71">
        <v>62646</v>
      </c>
      <c r="D65" s="11">
        <v>110.64100000000001</v>
      </c>
      <c r="E65" s="11">
        <v>243.08</v>
      </c>
      <c r="F65" s="11">
        <v>535.75</v>
      </c>
      <c r="G65" s="11">
        <v>56.86</v>
      </c>
      <c r="H65" s="80">
        <v>61.97</v>
      </c>
      <c r="I65" s="11">
        <v>48.22</v>
      </c>
      <c r="J65" s="11">
        <v>50.39</v>
      </c>
      <c r="K65" s="12">
        <v>52.36</v>
      </c>
      <c r="L65" s="12">
        <v>54.52</v>
      </c>
      <c r="M65" s="8">
        <v>53.31</v>
      </c>
      <c r="N65" s="8">
        <v>56.22</v>
      </c>
      <c r="O65" s="11">
        <v>51.96</v>
      </c>
      <c r="P65" s="26" t="s">
        <v>27</v>
      </c>
      <c r="Q65" s="10"/>
    </row>
    <row r="66" spans="1:17" ht="18.600000000000001" customHeight="1" x14ac:dyDescent="0.15">
      <c r="A66" s="70">
        <v>66.8</v>
      </c>
      <c r="B66" s="71">
        <v>182</v>
      </c>
      <c r="C66" s="71">
        <v>62828</v>
      </c>
      <c r="D66" s="11">
        <v>140.54599999999999</v>
      </c>
      <c r="E66" s="11">
        <v>159.1</v>
      </c>
      <c r="F66" s="11">
        <v>577.38499999999999</v>
      </c>
      <c r="G66" s="11">
        <v>57.04</v>
      </c>
      <c r="H66" s="80">
        <v>62.16</v>
      </c>
      <c r="I66" s="11">
        <v>48.35</v>
      </c>
      <c r="J66" s="11">
        <v>50</v>
      </c>
      <c r="K66" s="12">
        <v>53.53</v>
      </c>
      <c r="L66" s="12">
        <v>53.62</v>
      </c>
      <c r="M66" s="8">
        <v>53.35</v>
      </c>
      <c r="N66" s="8">
        <v>56.59</v>
      </c>
      <c r="O66" s="11">
        <v>53.64</v>
      </c>
      <c r="P66" s="26" t="s">
        <v>27</v>
      </c>
      <c r="Q66" s="10"/>
    </row>
    <row r="67" spans="1:17" ht="18.600000000000001" customHeight="1" x14ac:dyDescent="0.15">
      <c r="A67" s="70">
        <v>67</v>
      </c>
      <c r="B67" s="71">
        <v>202</v>
      </c>
      <c r="C67" s="71">
        <v>63030</v>
      </c>
      <c r="D67" s="11">
        <v>295.30200000000002</v>
      </c>
      <c r="E67" s="11">
        <v>198.03700000000001</v>
      </c>
      <c r="F67" s="11">
        <v>566.02</v>
      </c>
      <c r="G67" s="11">
        <v>57.58</v>
      </c>
      <c r="H67" s="80">
        <v>62.77</v>
      </c>
      <c r="I67" s="11">
        <v>49.16</v>
      </c>
      <c r="J67" s="11">
        <v>51.09</v>
      </c>
      <c r="K67" s="12">
        <v>52.54</v>
      </c>
      <c r="L67" s="12">
        <v>53.91</v>
      </c>
      <c r="M67" s="8">
        <v>54.64</v>
      </c>
      <c r="N67" s="8">
        <v>57.01</v>
      </c>
      <c r="O67" s="11">
        <v>54.91</v>
      </c>
      <c r="P67" s="26" t="s">
        <v>27</v>
      </c>
      <c r="Q67" s="10"/>
    </row>
    <row r="68" spans="1:17" ht="18.600000000000001" customHeight="1" x14ac:dyDescent="0.15">
      <c r="A68" s="70">
        <v>67.2</v>
      </c>
      <c r="B68" s="71">
        <v>177</v>
      </c>
      <c r="C68" s="71">
        <v>63207</v>
      </c>
      <c r="D68" s="11">
        <v>185</v>
      </c>
      <c r="E68" s="11">
        <v>179.10400000000001</v>
      </c>
      <c r="F68" s="11">
        <v>524.03</v>
      </c>
      <c r="G68" s="11">
        <v>57.95</v>
      </c>
      <c r="H68" s="80">
        <v>63.51</v>
      </c>
      <c r="I68" s="11">
        <v>50.03</v>
      </c>
      <c r="J68" s="11">
        <v>51.16</v>
      </c>
      <c r="K68" s="12">
        <v>53.42</v>
      </c>
      <c r="L68" s="12">
        <v>54.38</v>
      </c>
      <c r="M68" s="8">
        <v>54.84</v>
      </c>
      <c r="N68" s="8">
        <v>57.38</v>
      </c>
      <c r="O68" s="11">
        <v>55.39</v>
      </c>
      <c r="P68" s="26" t="s">
        <v>27</v>
      </c>
      <c r="Q68" s="10"/>
    </row>
    <row r="69" spans="1:17" ht="18.600000000000001" customHeight="1" x14ac:dyDescent="0.15">
      <c r="A69" s="70">
        <v>67.400000000000006</v>
      </c>
      <c r="B69" s="71">
        <v>186</v>
      </c>
      <c r="C69" s="71">
        <v>63393</v>
      </c>
      <c r="D69" s="11">
        <v>146.81899999999999</v>
      </c>
      <c r="E69" s="11">
        <v>182.37200000000001</v>
      </c>
      <c r="F69" s="11">
        <v>483.98200000000003</v>
      </c>
      <c r="G69" s="11">
        <v>58.22</v>
      </c>
      <c r="H69" s="80">
        <v>63.52</v>
      </c>
      <c r="I69" s="11">
        <v>49.73</v>
      </c>
      <c r="J69" s="11">
        <v>51.42</v>
      </c>
      <c r="K69" s="12">
        <v>52.91</v>
      </c>
      <c r="L69" s="64">
        <v>53.62</v>
      </c>
      <c r="M69" s="8">
        <v>55.07</v>
      </c>
      <c r="N69" s="8">
        <v>57.77</v>
      </c>
      <c r="O69" s="11">
        <v>55.69</v>
      </c>
      <c r="P69" s="26" t="s">
        <v>27</v>
      </c>
      <c r="Q69" s="10"/>
    </row>
    <row r="70" spans="1:17" ht="18.600000000000001" customHeight="1" x14ac:dyDescent="0.15">
      <c r="A70" s="70">
        <v>67.599999999999994</v>
      </c>
      <c r="B70" s="71">
        <v>135</v>
      </c>
      <c r="C70" s="71">
        <v>63528</v>
      </c>
      <c r="D70" s="11">
        <v>200.387</v>
      </c>
      <c r="E70" s="11">
        <v>126.53</v>
      </c>
      <c r="F70" s="11">
        <v>487.58</v>
      </c>
      <c r="G70" s="11">
        <v>58.86</v>
      </c>
      <c r="H70" s="80">
        <v>64.930000000000007</v>
      </c>
      <c r="I70" s="11">
        <v>50.09</v>
      </c>
      <c r="J70" s="11">
        <v>51.82</v>
      </c>
      <c r="K70" s="12">
        <v>54.08</v>
      </c>
      <c r="L70" s="64">
        <v>53.84</v>
      </c>
      <c r="M70" s="8">
        <v>55.35</v>
      </c>
      <c r="N70" s="8">
        <v>58.05</v>
      </c>
      <c r="O70" s="11">
        <v>55.73</v>
      </c>
      <c r="P70" s="26" t="s">
        <v>27</v>
      </c>
      <c r="Q70" s="10"/>
    </row>
    <row r="71" spans="1:17" ht="18.600000000000001" customHeight="1" x14ac:dyDescent="0.15">
      <c r="A71" s="72">
        <v>67.8</v>
      </c>
      <c r="B71" s="73">
        <v>191</v>
      </c>
      <c r="C71" s="73">
        <v>63719</v>
      </c>
      <c r="D71" s="15">
        <v>234.416</v>
      </c>
      <c r="E71" s="15">
        <v>217.12799999999999</v>
      </c>
      <c r="F71" s="15">
        <v>594.91800000000001</v>
      </c>
      <c r="G71" s="15">
        <v>59.34</v>
      </c>
      <c r="H71" s="81">
        <v>65.47</v>
      </c>
      <c r="I71" s="15">
        <v>51.03</v>
      </c>
      <c r="J71" s="15">
        <v>52.41</v>
      </c>
      <c r="K71" s="16">
        <v>53.96</v>
      </c>
      <c r="L71" s="16">
        <v>54.23</v>
      </c>
      <c r="M71" s="9">
        <v>56.19</v>
      </c>
      <c r="N71" s="9">
        <v>58.44</v>
      </c>
      <c r="O71" s="15">
        <v>56.37</v>
      </c>
      <c r="P71" s="28" t="s">
        <v>27</v>
      </c>
      <c r="Q71" s="10"/>
    </row>
    <row r="72" spans="1:17" ht="18.600000000000001" customHeight="1" x14ac:dyDescent="0.15">
      <c r="A72" s="68">
        <v>68</v>
      </c>
      <c r="B72" s="69">
        <v>195</v>
      </c>
      <c r="C72" s="69">
        <v>63914</v>
      </c>
      <c r="D72" s="17">
        <v>168.982</v>
      </c>
      <c r="E72" s="17">
        <v>205.36099999999999</v>
      </c>
      <c r="F72" s="17">
        <v>571.17499999999995</v>
      </c>
      <c r="G72" s="17">
        <v>59.73</v>
      </c>
      <c r="H72" s="79">
        <v>65.69</v>
      </c>
      <c r="I72" s="17">
        <v>51.76</v>
      </c>
      <c r="J72" s="17">
        <v>52.79</v>
      </c>
      <c r="K72" s="18">
        <v>54.58</v>
      </c>
      <c r="L72" s="18">
        <v>55.38</v>
      </c>
      <c r="M72" s="88">
        <v>57.17</v>
      </c>
      <c r="N72" s="88">
        <v>58.86</v>
      </c>
      <c r="O72" s="17">
        <v>56.54</v>
      </c>
      <c r="P72" s="27" t="s">
        <v>27</v>
      </c>
      <c r="Q72" s="10"/>
    </row>
    <row r="73" spans="1:17" ht="18.600000000000001" customHeight="1" x14ac:dyDescent="0.15">
      <c r="A73" s="70">
        <v>68.2</v>
      </c>
      <c r="B73" s="71">
        <v>200</v>
      </c>
      <c r="C73" s="71">
        <v>64114</v>
      </c>
      <c r="D73" s="11">
        <v>201.952</v>
      </c>
      <c r="E73" s="11">
        <v>212.834</v>
      </c>
      <c r="F73" s="11">
        <v>531.37</v>
      </c>
      <c r="G73" s="11">
        <v>60.43</v>
      </c>
      <c r="H73" s="80">
        <v>61.79</v>
      </c>
      <c r="I73" s="11">
        <v>52.02</v>
      </c>
      <c r="J73" s="11">
        <v>53.14</v>
      </c>
      <c r="K73" s="12">
        <v>56.52</v>
      </c>
      <c r="L73" s="12">
        <v>54.25</v>
      </c>
      <c r="M73" s="8">
        <v>57.48</v>
      </c>
      <c r="N73" s="8">
        <v>59.32</v>
      </c>
      <c r="O73" s="11">
        <v>57.42</v>
      </c>
      <c r="P73" s="26" t="s">
        <v>27</v>
      </c>
      <c r="Q73" s="10"/>
    </row>
    <row r="74" spans="1:17" ht="18.600000000000001" customHeight="1" x14ac:dyDescent="0.15">
      <c r="A74" s="70">
        <v>68.400000000000006</v>
      </c>
      <c r="B74" s="71">
        <v>253</v>
      </c>
      <c r="C74" s="71">
        <v>64367</v>
      </c>
      <c r="D74" s="11">
        <v>240.08099999999999</v>
      </c>
      <c r="E74" s="11">
        <v>269.55099999999999</v>
      </c>
      <c r="F74" s="11">
        <v>556.79499999999996</v>
      </c>
      <c r="G74" s="11">
        <v>61.12</v>
      </c>
      <c r="H74" s="80">
        <v>62.62</v>
      </c>
      <c r="I74" s="11">
        <v>51.6</v>
      </c>
      <c r="J74" s="11">
        <v>53.82</v>
      </c>
      <c r="K74" s="12">
        <v>56.12</v>
      </c>
      <c r="L74" s="12">
        <v>54.86</v>
      </c>
      <c r="M74" s="8">
        <v>57.87</v>
      </c>
      <c r="N74" s="8">
        <v>59.91</v>
      </c>
      <c r="O74" s="11">
        <v>58.2</v>
      </c>
      <c r="P74" s="26" t="s">
        <v>27</v>
      </c>
      <c r="Q74" s="10"/>
    </row>
    <row r="75" spans="1:17" ht="18.600000000000001" customHeight="1" x14ac:dyDescent="0.15">
      <c r="A75" s="70">
        <v>68.599999999999994</v>
      </c>
      <c r="B75" s="71">
        <v>181</v>
      </c>
      <c r="C75" s="71">
        <v>64548</v>
      </c>
      <c r="D75" s="11">
        <v>178.65199999999999</v>
      </c>
      <c r="E75" s="11">
        <v>131.66999999999999</v>
      </c>
      <c r="F75" s="11">
        <v>577.45500000000004</v>
      </c>
      <c r="G75" s="11">
        <v>61.49</v>
      </c>
      <c r="H75" s="80">
        <v>64.17</v>
      </c>
      <c r="I75" s="11">
        <v>52.35</v>
      </c>
      <c r="J75" s="11">
        <v>53.99</v>
      </c>
      <c r="K75" s="12">
        <v>56.73</v>
      </c>
      <c r="L75" s="12">
        <v>55.05</v>
      </c>
      <c r="M75" s="8">
        <v>58.54</v>
      </c>
      <c r="N75" s="8">
        <v>60.33</v>
      </c>
      <c r="O75" s="11">
        <v>58.56</v>
      </c>
      <c r="P75" s="26" t="s">
        <v>27</v>
      </c>
      <c r="Q75" s="10"/>
    </row>
    <row r="76" spans="1:17" ht="18.600000000000001" customHeight="1" x14ac:dyDescent="0.15">
      <c r="A76" s="70">
        <v>68.8</v>
      </c>
      <c r="B76" s="71">
        <v>197</v>
      </c>
      <c r="C76" s="71">
        <v>64745</v>
      </c>
      <c r="D76" s="11">
        <v>190.20400000000001</v>
      </c>
      <c r="E76" s="11">
        <v>272.673</v>
      </c>
      <c r="F76" s="11">
        <v>466.75599999999997</v>
      </c>
      <c r="G76" s="11">
        <v>62.04</v>
      </c>
      <c r="H76" s="80">
        <v>63.49</v>
      </c>
      <c r="I76" s="11">
        <v>52.92</v>
      </c>
      <c r="J76" s="11">
        <v>54.35</v>
      </c>
      <c r="K76" s="12">
        <v>56.98</v>
      </c>
      <c r="L76" s="12">
        <v>56.43</v>
      </c>
      <c r="M76" s="8">
        <v>59.03</v>
      </c>
      <c r="N76" s="8">
        <v>60.78</v>
      </c>
      <c r="O76" s="11">
        <v>58.96</v>
      </c>
      <c r="P76" s="26" t="s">
        <v>27</v>
      </c>
      <c r="Q76" s="10"/>
    </row>
    <row r="77" spans="1:17" ht="18.600000000000001" customHeight="1" x14ac:dyDescent="0.15">
      <c r="A77" s="70">
        <v>69</v>
      </c>
      <c r="B77" s="71">
        <v>188</v>
      </c>
      <c r="C77" s="71">
        <v>64933</v>
      </c>
      <c r="D77" s="11">
        <v>189.51</v>
      </c>
      <c r="E77" s="11">
        <v>206.74700000000001</v>
      </c>
      <c r="F77" s="11">
        <v>462</v>
      </c>
      <c r="G77" s="11">
        <v>62.49</v>
      </c>
      <c r="H77" s="80">
        <v>64.7</v>
      </c>
      <c r="I77" s="12">
        <v>53.44</v>
      </c>
      <c r="J77" s="12">
        <v>55.32</v>
      </c>
      <c r="K77" s="12">
        <v>57.6</v>
      </c>
      <c r="L77" s="12">
        <v>58.46</v>
      </c>
      <c r="M77" s="8">
        <v>59.47</v>
      </c>
      <c r="N77" s="8">
        <v>61.22</v>
      </c>
      <c r="O77" s="12">
        <v>59.39</v>
      </c>
      <c r="P77" s="26" t="s">
        <v>27</v>
      </c>
      <c r="Q77" s="10"/>
    </row>
    <row r="78" spans="1:17" ht="18.600000000000001" customHeight="1" x14ac:dyDescent="0.15">
      <c r="A78" s="70">
        <v>69.2</v>
      </c>
      <c r="B78" s="71">
        <v>142</v>
      </c>
      <c r="C78" s="71">
        <v>65075</v>
      </c>
      <c r="D78" s="11">
        <v>144.56299999999999</v>
      </c>
      <c r="E78" s="11">
        <v>120.46</v>
      </c>
      <c r="F78" s="11">
        <v>448.702</v>
      </c>
      <c r="G78" s="11">
        <v>62.88</v>
      </c>
      <c r="H78" s="80">
        <v>61.54</v>
      </c>
      <c r="I78" s="12">
        <v>53.53</v>
      </c>
      <c r="J78" s="12">
        <v>55.74</v>
      </c>
      <c r="K78" s="12">
        <v>57.83</v>
      </c>
      <c r="L78" s="12">
        <v>58.42</v>
      </c>
      <c r="M78" s="8">
        <v>58.81</v>
      </c>
      <c r="N78" s="8">
        <v>61.55</v>
      </c>
      <c r="O78" s="12">
        <v>59.65</v>
      </c>
      <c r="P78" s="26" t="s">
        <v>27</v>
      </c>
      <c r="Q78" s="10"/>
    </row>
    <row r="79" spans="1:17" ht="18.600000000000001" customHeight="1" x14ac:dyDescent="0.15">
      <c r="A79" s="70">
        <v>69.400000000000006</v>
      </c>
      <c r="B79" s="71">
        <v>245</v>
      </c>
      <c r="C79" s="71">
        <v>65320</v>
      </c>
      <c r="D79" s="11">
        <v>196.58799999999999</v>
      </c>
      <c r="E79" s="11">
        <v>336.15300000000002</v>
      </c>
      <c r="F79" s="11">
        <v>507.529</v>
      </c>
      <c r="G79" s="11">
        <v>63.14</v>
      </c>
      <c r="H79" s="80">
        <v>71.72</v>
      </c>
      <c r="I79" s="12">
        <v>54.76</v>
      </c>
      <c r="J79" s="12">
        <v>56.13</v>
      </c>
      <c r="K79" s="12">
        <v>58.08</v>
      </c>
      <c r="L79" s="12">
        <v>58.53</v>
      </c>
      <c r="M79" s="8">
        <v>59.1</v>
      </c>
      <c r="N79" s="8">
        <v>62.11</v>
      </c>
      <c r="O79" s="12">
        <v>59.89</v>
      </c>
      <c r="P79" s="26" t="s">
        <v>27</v>
      </c>
      <c r="Q79" s="10"/>
    </row>
    <row r="80" spans="1:17" ht="18.600000000000001" customHeight="1" x14ac:dyDescent="0.15">
      <c r="A80" s="70">
        <v>69.599999999999994</v>
      </c>
      <c r="B80" s="71">
        <v>227</v>
      </c>
      <c r="C80" s="71">
        <v>65547</v>
      </c>
      <c r="D80" s="11">
        <v>243.15</v>
      </c>
      <c r="E80" s="11">
        <v>192.893</v>
      </c>
      <c r="F80" s="11">
        <v>556.35900000000004</v>
      </c>
      <c r="G80" s="11">
        <v>63.66</v>
      </c>
      <c r="H80" s="80">
        <v>63.24</v>
      </c>
      <c r="I80" s="12">
        <v>54.51</v>
      </c>
      <c r="J80" s="12">
        <v>56.76</v>
      </c>
      <c r="K80" s="12">
        <v>58.59</v>
      </c>
      <c r="L80" s="12">
        <v>59.01</v>
      </c>
      <c r="M80" s="8">
        <v>60.1</v>
      </c>
      <c r="N80" s="8">
        <v>63.04</v>
      </c>
      <c r="O80" s="11">
        <v>60.41</v>
      </c>
      <c r="P80" s="11">
        <v>59.99</v>
      </c>
      <c r="Q80" s="10"/>
    </row>
    <row r="81" spans="1:17" ht="18.600000000000001" customHeight="1" x14ac:dyDescent="0.15">
      <c r="A81" s="70">
        <v>69.8</v>
      </c>
      <c r="B81" s="71">
        <v>130</v>
      </c>
      <c r="C81" s="71">
        <v>65677</v>
      </c>
      <c r="D81" s="11">
        <v>169.589</v>
      </c>
      <c r="E81" s="11">
        <v>124.806</v>
      </c>
      <c r="F81" s="11">
        <v>464.74099999999999</v>
      </c>
      <c r="G81" s="11">
        <v>63.95</v>
      </c>
      <c r="H81" s="80">
        <v>63.79</v>
      </c>
      <c r="I81" s="12">
        <v>55.14</v>
      </c>
      <c r="J81" s="12">
        <v>57.17</v>
      </c>
      <c r="K81" s="12">
        <v>58.77</v>
      </c>
      <c r="L81" s="12">
        <v>60.68</v>
      </c>
      <c r="M81" s="8">
        <v>60.55</v>
      </c>
      <c r="N81" s="8">
        <v>62.7</v>
      </c>
      <c r="O81" s="11">
        <v>60.95</v>
      </c>
      <c r="P81" s="11">
        <v>60.04</v>
      </c>
      <c r="Q81" s="10"/>
    </row>
    <row r="82" spans="1:17" ht="18.600000000000001" customHeight="1" x14ac:dyDescent="0.15">
      <c r="A82" s="70">
        <v>70</v>
      </c>
      <c r="B82" s="71">
        <v>221</v>
      </c>
      <c r="C82" s="71">
        <v>65898</v>
      </c>
      <c r="D82" s="11">
        <v>209.898</v>
      </c>
      <c r="E82" s="11">
        <v>230.37799999999999</v>
      </c>
      <c r="F82" s="11">
        <v>521.25</v>
      </c>
      <c r="G82" s="11">
        <v>64.66</v>
      </c>
      <c r="H82" s="80">
        <v>64.73</v>
      </c>
      <c r="I82" s="12">
        <v>55.72</v>
      </c>
      <c r="J82" s="12">
        <v>58.35</v>
      </c>
      <c r="K82" s="12">
        <v>59.45</v>
      </c>
      <c r="L82" s="12">
        <v>61.79</v>
      </c>
      <c r="M82" s="8">
        <v>61.2</v>
      </c>
      <c r="N82" s="8">
        <v>61.33</v>
      </c>
      <c r="O82" s="11">
        <v>61.62</v>
      </c>
      <c r="P82" s="11">
        <v>60.93</v>
      </c>
      <c r="Q82" s="10"/>
    </row>
    <row r="83" spans="1:17" ht="18.600000000000001" customHeight="1" x14ac:dyDescent="0.15">
      <c r="A83" s="70">
        <v>70.2</v>
      </c>
      <c r="B83" s="71">
        <v>155</v>
      </c>
      <c r="C83" s="71">
        <v>66053</v>
      </c>
      <c r="D83" s="11">
        <v>145.73599999999999</v>
      </c>
      <c r="E83" s="11">
        <v>162.71</v>
      </c>
      <c r="F83" s="11">
        <v>560.54999999999995</v>
      </c>
      <c r="G83" s="11">
        <v>64.75</v>
      </c>
      <c r="H83" s="80">
        <v>65.11</v>
      </c>
      <c r="I83" s="12">
        <v>56.82</v>
      </c>
      <c r="J83" s="12">
        <v>57.89</v>
      </c>
      <c r="K83" s="12">
        <v>59.68</v>
      </c>
      <c r="L83" s="12">
        <v>61.65</v>
      </c>
      <c r="M83" s="8">
        <v>61.57</v>
      </c>
      <c r="N83" s="8">
        <v>61.4</v>
      </c>
      <c r="O83" s="11">
        <v>61.85</v>
      </c>
      <c r="P83" s="11">
        <v>61.61</v>
      </c>
      <c r="Q83" s="10"/>
    </row>
    <row r="84" spans="1:17" ht="18.600000000000001" customHeight="1" x14ac:dyDescent="0.15">
      <c r="A84" s="70">
        <v>70.400000000000006</v>
      </c>
      <c r="B84" s="71">
        <v>201</v>
      </c>
      <c r="C84" s="71">
        <v>66254</v>
      </c>
      <c r="D84" s="11">
        <v>193.12200000000001</v>
      </c>
      <c r="E84" s="11">
        <v>205.50200000000001</v>
      </c>
      <c r="F84" s="11">
        <v>582.10799999999995</v>
      </c>
      <c r="G84" s="11">
        <v>65.23</v>
      </c>
      <c r="H84" s="80">
        <v>65.489999999999995</v>
      </c>
      <c r="I84" s="12">
        <v>56.73</v>
      </c>
      <c r="J84" s="12">
        <v>58.34</v>
      </c>
      <c r="K84" s="12">
        <v>59.55</v>
      </c>
      <c r="L84" s="12">
        <v>60.36</v>
      </c>
      <c r="M84" s="8">
        <v>62.34</v>
      </c>
      <c r="N84" s="8">
        <v>61.83</v>
      </c>
      <c r="O84" s="11">
        <v>62.43</v>
      </c>
      <c r="P84" s="11">
        <v>62.29</v>
      </c>
      <c r="Q84" s="10"/>
    </row>
    <row r="85" spans="1:17" ht="18.600000000000001" customHeight="1" x14ac:dyDescent="0.15">
      <c r="A85" s="70">
        <v>70.599999999999994</v>
      </c>
      <c r="B85" s="71">
        <v>196</v>
      </c>
      <c r="C85" s="71">
        <v>66450</v>
      </c>
      <c r="D85" s="11">
        <v>194.023</v>
      </c>
      <c r="E85" s="11">
        <v>197.161</v>
      </c>
      <c r="F85" s="11">
        <v>560.99</v>
      </c>
      <c r="G85" s="11">
        <v>65.760000000000005</v>
      </c>
      <c r="H85" s="80">
        <v>65.8</v>
      </c>
      <c r="I85" s="12">
        <v>56.86</v>
      </c>
      <c r="J85" s="12">
        <v>59.39</v>
      </c>
      <c r="K85" s="12">
        <v>62.54</v>
      </c>
      <c r="L85" s="12">
        <v>60.6</v>
      </c>
      <c r="M85" s="8">
        <v>62.31</v>
      </c>
      <c r="N85" s="8">
        <v>62.17</v>
      </c>
      <c r="O85" s="11">
        <v>62.36</v>
      </c>
      <c r="P85" s="11">
        <v>62.76</v>
      </c>
      <c r="Q85" s="10"/>
    </row>
    <row r="86" spans="1:17" ht="18.600000000000001" customHeight="1" x14ac:dyDescent="0.15">
      <c r="A86" s="70">
        <v>70.8</v>
      </c>
      <c r="B86" s="71">
        <v>155</v>
      </c>
      <c r="C86" s="71">
        <v>66605</v>
      </c>
      <c r="D86" s="11">
        <v>128.61199999999999</v>
      </c>
      <c r="E86" s="11">
        <v>181.12899999999999</v>
      </c>
      <c r="F86" s="11">
        <v>512.98800000000006</v>
      </c>
      <c r="G86" s="11">
        <v>66.010000000000005</v>
      </c>
      <c r="H86" s="80">
        <v>66.17</v>
      </c>
      <c r="I86" s="12">
        <v>58.3</v>
      </c>
      <c r="J86" s="12">
        <v>59.97</v>
      </c>
      <c r="K86" s="12">
        <v>63.54</v>
      </c>
      <c r="L86" s="12">
        <v>63.04</v>
      </c>
      <c r="M86" s="8">
        <v>63.15</v>
      </c>
      <c r="N86" s="8">
        <v>62.49</v>
      </c>
      <c r="O86" s="11">
        <v>63.72</v>
      </c>
      <c r="P86" s="11">
        <v>63.1</v>
      </c>
      <c r="Q86" s="10"/>
    </row>
    <row r="87" spans="1:17" ht="18.600000000000001" customHeight="1" x14ac:dyDescent="0.15">
      <c r="A87" s="70">
        <v>71</v>
      </c>
      <c r="B87" s="71">
        <v>191</v>
      </c>
      <c r="C87" s="71">
        <v>66796</v>
      </c>
      <c r="D87" s="11">
        <v>152.39599999999999</v>
      </c>
      <c r="E87" s="11">
        <v>226.221</v>
      </c>
      <c r="F87" s="11">
        <v>482.714</v>
      </c>
      <c r="G87" s="11">
        <v>66.42</v>
      </c>
      <c r="H87" s="80">
        <v>67.53</v>
      </c>
      <c r="I87" s="12">
        <v>58.19</v>
      </c>
      <c r="J87" s="12">
        <v>59.91</v>
      </c>
      <c r="K87" s="12">
        <v>61.7</v>
      </c>
      <c r="L87" s="12">
        <v>61.92</v>
      </c>
      <c r="M87" s="8">
        <v>63.03</v>
      </c>
      <c r="N87" s="8">
        <v>64.53</v>
      </c>
      <c r="O87" s="11">
        <v>63.73</v>
      </c>
      <c r="P87" s="11">
        <v>64.28</v>
      </c>
      <c r="Q87" s="10"/>
    </row>
    <row r="88" spans="1:17" ht="18.600000000000001" customHeight="1" x14ac:dyDescent="0.15">
      <c r="A88" s="70">
        <v>71.2</v>
      </c>
      <c r="B88" s="71">
        <v>173</v>
      </c>
      <c r="C88" s="71">
        <v>66969</v>
      </c>
      <c r="D88" s="11">
        <v>149.86699999999999</v>
      </c>
      <c r="E88" s="11">
        <v>206.86699999999999</v>
      </c>
      <c r="F88" s="11">
        <v>546.65</v>
      </c>
      <c r="G88" s="11">
        <v>67.099999999999994</v>
      </c>
      <c r="H88" s="80">
        <v>66.92</v>
      </c>
      <c r="I88" s="12">
        <v>58.73</v>
      </c>
      <c r="J88" s="12">
        <v>60.23</v>
      </c>
      <c r="K88" s="12">
        <v>62.19</v>
      </c>
      <c r="L88" s="12">
        <v>62.87</v>
      </c>
      <c r="M88" s="8">
        <v>63.89</v>
      </c>
      <c r="N88" s="8">
        <v>64.3</v>
      </c>
      <c r="O88" s="11">
        <v>64.349999999999994</v>
      </c>
      <c r="P88" s="11">
        <v>64.459999999999994</v>
      </c>
      <c r="Q88" s="10"/>
    </row>
    <row r="89" spans="1:17" ht="18.600000000000001" customHeight="1" x14ac:dyDescent="0.15">
      <c r="A89" s="70">
        <v>71.400000000000006</v>
      </c>
      <c r="B89" s="71">
        <v>147</v>
      </c>
      <c r="C89" s="71">
        <v>67116</v>
      </c>
      <c r="D89" s="11">
        <v>149.649</v>
      </c>
      <c r="E89" s="11">
        <v>171.84</v>
      </c>
      <c r="F89" s="11">
        <v>483.17200000000003</v>
      </c>
      <c r="G89" s="11">
        <v>67.16</v>
      </c>
      <c r="H89" s="80">
        <v>67.650000000000006</v>
      </c>
      <c r="I89" s="12">
        <v>59.21</v>
      </c>
      <c r="J89" s="12">
        <v>60.82</v>
      </c>
      <c r="K89" s="12">
        <v>62.98</v>
      </c>
      <c r="L89" s="12">
        <v>62.86</v>
      </c>
      <c r="M89" s="8">
        <v>64.39</v>
      </c>
      <c r="N89" s="8">
        <v>64.540000000000006</v>
      </c>
      <c r="O89" s="11">
        <v>64.48</v>
      </c>
      <c r="P89" s="11">
        <v>64.56</v>
      </c>
      <c r="Q89" s="10"/>
    </row>
    <row r="90" spans="1:17" ht="18.600000000000001" customHeight="1" x14ac:dyDescent="0.15">
      <c r="A90" s="70">
        <v>71.599999999999994</v>
      </c>
      <c r="B90" s="71">
        <v>186</v>
      </c>
      <c r="C90" s="71">
        <v>67302</v>
      </c>
      <c r="D90" s="11">
        <v>171.28700000000001</v>
      </c>
      <c r="E90" s="11">
        <v>190.42500000000001</v>
      </c>
      <c r="F90" s="11">
        <v>488.75799999999998</v>
      </c>
      <c r="G90" s="11">
        <v>67.599999999999994</v>
      </c>
      <c r="H90" s="80">
        <v>68.27</v>
      </c>
      <c r="I90" s="12">
        <v>59.29</v>
      </c>
      <c r="J90" s="12">
        <v>61.18</v>
      </c>
      <c r="K90" s="12">
        <v>63.49</v>
      </c>
      <c r="L90" s="12">
        <v>63.75</v>
      </c>
      <c r="M90" s="8">
        <v>64.58</v>
      </c>
      <c r="N90" s="8">
        <v>64.33</v>
      </c>
      <c r="O90" s="11">
        <v>65.099999999999994</v>
      </c>
      <c r="P90" s="11">
        <v>64.31</v>
      </c>
      <c r="Q90" s="10"/>
    </row>
    <row r="91" spans="1:17" ht="18.600000000000001" customHeight="1" x14ac:dyDescent="0.15">
      <c r="A91" s="72">
        <v>71.8</v>
      </c>
      <c r="B91" s="73">
        <v>181</v>
      </c>
      <c r="C91" s="73">
        <v>67483</v>
      </c>
      <c r="D91" s="15">
        <v>175.197</v>
      </c>
      <c r="E91" s="15">
        <v>193.90600000000001</v>
      </c>
      <c r="F91" s="15">
        <v>512.90800000000002</v>
      </c>
      <c r="G91" s="15">
        <v>68.09</v>
      </c>
      <c r="H91" s="81">
        <v>68.52</v>
      </c>
      <c r="I91" s="16">
        <v>60.64</v>
      </c>
      <c r="J91" s="16">
        <v>61.94</v>
      </c>
      <c r="K91" s="16">
        <v>64.36</v>
      </c>
      <c r="L91" s="16">
        <v>65.11</v>
      </c>
      <c r="M91" s="9">
        <v>64.45</v>
      </c>
      <c r="N91" s="9">
        <v>64.739999999999995</v>
      </c>
      <c r="O91" s="15">
        <v>64.31</v>
      </c>
      <c r="P91" s="15">
        <v>64.31</v>
      </c>
      <c r="Q91" s="10"/>
    </row>
    <row r="92" spans="1:17" ht="18.600000000000001" customHeight="1" x14ac:dyDescent="0.15">
      <c r="A92" s="68">
        <v>72</v>
      </c>
      <c r="B92" s="69">
        <v>172</v>
      </c>
      <c r="C92" s="69">
        <v>67655</v>
      </c>
      <c r="D92" s="17">
        <v>177.33500000000001</v>
      </c>
      <c r="E92" s="17">
        <v>177.59899999999999</v>
      </c>
      <c r="F92" s="17">
        <v>575.50199999999995</v>
      </c>
      <c r="G92" s="17">
        <v>68.709999999999994</v>
      </c>
      <c r="H92" s="79">
        <v>68.92</v>
      </c>
      <c r="I92" s="18">
        <v>60.98</v>
      </c>
      <c r="J92" s="18">
        <v>62.5</v>
      </c>
      <c r="K92" s="18">
        <v>64.67</v>
      </c>
      <c r="L92" s="18">
        <v>65.86</v>
      </c>
      <c r="M92" s="88">
        <v>65.849999999999994</v>
      </c>
      <c r="N92" s="88">
        <v>65.81</v>
      </c>
      <c r="O92" s="17">
        <v>65.03</v>
      </c>
      <c r="P92" s="17">
        <v>65.52</v>
      </c>
      <c r="Q92" s="10"/>
    </row>
    <row r="93" spans="1:17" ht="18.600000000000001" customHeight="1" x14ac:dyDescent="0.15">
      <c r="A93" s="70">
        <v>72.2</v>
      </c>
      <c r="B93" s="71">
        <v>158</v>
      </c>
      <c r="C93" s="71">
        <v>67813</v>
      </c>
      <c r="D93" s="11">
        <v>151.43</v>
      </c>
      <c r="E93" s="11">
        <v>200.04900000000001</v>
      </c>
      <c r="F93" s="11">
        <v>483.15100000000001</v>
      </c>
      <c r="G93" s="11">
        <v>69.25</v>
      </c>
      <c r="H93" s="80">
        <v>69.56</v>
      </c>
      <c r="I93" s="12">
        <v>62</v>
      </c>
      <c r="J93" s="12">
        <v>63.47</v>
      </c>
      <c r="K93" s="12">
        <v>65.44</v>
      </c>
      <c r="L93" s="12">
        <v>66.28</v>
      </c>
      <c r="M93" s="8">
        <v>65.95</v>
      </c>
      <c r="N93" s="8">
        <v>65.989999999999995</v>
      </c>
      <c r="O93" s="11">
        <v>65.19</v>
      </c>
      <c r="P93" s="11">
        <v>66.540000000000006</v>
      </c>
      <c r="Q93" s="10"/>
    </row>
    <row r="94" spans="1:17" ht="18.600000000000001" customHeight="1" x14ac:dyDescent="0.15">
      <c r="A94" s="70">
        <v>72.400000000000006</v>
      </c>
      <c r="B94" s="71">
        <v>160</v>
      </c>
      <c r="C94" s="71">
        <v>67973</v>
      </c>
      <c r="D94" s="11">
        <v>144.46199999999999</v>
      </c>
      <c r="E94" s="11">
        <v>162.708</v>
      </c>
      <c r="F94" s="11">
        <v>488.96</v>
      </c>
      <c r="G94" s="11">
        <v>69.77</v>
      </c>
      <c r="H94" s="80">
        <v>70.06</v>
      </c>
      <c r="I94" s="12">
        <v>62.53</v>
      </c>
      <c r="J94" s="12">
        <v>63.94</v>
      </c>
      <c r="K94" s="12">
        <v>65.62</v>
      </c>
      <c r="L94" s="12">
        <v>66.83</v>
      </c>
      <c r="M94" s="8">
        <v>66.319999999999993</v>
      </c>
      <c r="N94" s="8">
        <v>65.075999999999993</v>
      </c>
      <c r="O94" s="11">
        <v>65.53</v>
      </c>
      <c r="P94" s="11">
        <v>66.63</v>
      </c>
      <c r="Q94" s="10"/>
    </row>
    <row r="95" spans="1:17" ht="18.600000000000001" customHeight="1" x14ac:dyDescent="0.15">
      <c r="A95" s="70">
        <v>72.599999999999994</v>
      </c>
      <c r="B95" s="71">
        <v>169</v>
      </c>
      <c r="C95" s="71">
        <v>68142</v>
      </c>
      <c r="D95" s="11">
        <v>182.90799999999999</v>
      </c>
      <c r="E95" s="11">
        <v>170.625</v>
      </c>
      <c r="F95" s="11">
        <v>494.63900000000001</v>
      </c>
      <c r="G95" s="11">
        <v>70.37</v>
      </c>
      <c r="H95" s="80">
        <v>70.63</v>
      </c>
      <c r="I95" s="12">
        <v>63.08</v>
      </c>
      <c r="J95" s="12">
        <v>64.349999999999994</v>
      </c>
      <c r="K95" s="12">
        <v>66.47</v>
      </c>
      <c r="L95" s="12">
        <v>66.27</v>
      </c>
      <c r="M95" s="8">
        <v>66.790000000000006</v>
      </c>
      <c r="N95" s="8">
        <v>66.599999999999994</v>
      </c>
      <c r="O95" s="11">
        <v>66.25</v>
      </c>
      <c r="P95" s="11">
        <v>67.290000000000006</v>
      </c>
      <c r="Q95" s="10"/>
    </row>
    <row r="96" spans="1:17" ht="18.600000000000001" customHeight="1" x14ac:dyDescent="0.15">
      <c r="A96" s="70">
        <v>72.8</v>
      </c>
      <c r="B96" s="71">
        <v>137</v>
      </c>
      <c r="C96" s="71">
        <v>68279</v>
      </c>
      <c r="D96" s="11">
        <v>118.91</v>
      </c>
      <c r="E96" s="11">
        <v>170.34899999999999</v>
      </c>
      <c r="F96" s="11">
        <v>497.86</v>
      </c>
      <c r="G96" s="11">
        <v>70.84</v>
      </c>
      <c r="H96" s="80">
        <v>71.17</v>
      </c>
      <c r="I96" s="12">
        <v>63.21</v>
      </c>
      <c r="J96" s="12">
        <v>64.790000000000006</v>
      </c>
      <c r="K96" s="12">
        <v>67.45</v>
      </c>
      <c r="L96" s="12">
        <v>66.97</v>
      </c>
      <c r="M96" s="8">
        <v>67.34</v>
      </c>
      <c r="N96" s="8">
        <v>67.56</v>
      </c>
      <c r="O96" s="11">
        <v>66.709999999999994</v>
      </c>
      <c r="P96" s="11">
        <v>67.790000000000006</v>
      </c>
      <c r="Q96" s="10"/>
    </row>
    <row r="97" spans="1:17" ht="18.600000000000001" customHeight="1" x14ac:dyDescent="0.15">
      <c r="A97" s="70">
        <v>73</v>
      </c>
      <c r="B97" s="71">
        <v>175</v>
      </c>
      <c r="C97" s="71">
        <v>68454</v>
      </c>
      <c r="D97" s="11">
        <v>167.375</v>
      </c>
      <c r="E97" s="11">
        <v>182.67</v>
      </c>
      <c r="F97" s="11">
        <v>505.37099999999998</v>
      </c>
      <c r="G97" s="11">
        <v>71.62</v>
      </c>
      <c r="H97" s="80">
        <v>71.790000000000006</v>
      </c>
      <c r="I97" s="12">
        <v>63.65</v>
      </c>
      <c r="J97" s="12">
        <v>65.44</v>
      </c>
      <c r="K97" s="12">
        <v>67.180000000000007</v>
      </c>
      <c r="L97" s="12">
        <v>67.66</v>
      </c>
      <c r="M97" s="8">
        <v>68.150000000000006</v>
      </c>
      <c r="N97" s="8">
        <v>68.14</v>
      </c>
      <c r="O97" s="11">
        <v>67.989999999999995</v>
      </c>
      <c r="P97" s="11">
        <v>68.09</v>
      </c>
      <c r="Q97" s="10"/>
    </row>
    <row r="98" spans="1:17" ht="18.600000000000001" customHeight="1" x14ac:dyDescent="0.15">
      <c r="A98" s="70">
        <v>73.2</v>
      </c>
      <c r="B98" s="71">
        <v>221</v>
      </c>
      <c r="C98" s="71">
        <v>68675</v>
      </c>
      <c r="D98" s="11">
        <v>214.84299999999999</v>
      </c>
      <c r="E98" s="11">
        <v>213.06200000000001</v>
      </c>
      <c r="F98" s="11">
        <v>504.22</v>
      </c>
      <c r="G98" s="11">
        <v>72.05</v>
      </c>
      <c r="H98" s="80">
        <v>72.430000000000007</v>
      </c>
      <c r="I98" s="12">
        <v>64.27</v>
      </c>
      <c r="J98" s="12">
        <v>66.010000000000005</v>
      </c>
      <c r="K98" s="12">
        <v>68.11</v>
      </c>
      <c r="L98" s="12">
        <v>67.86</v>
      </c>
      <c r="M98" s="8">
        <v>68.45</v>
      </c>
      <c r="N98" s="8">
        <v>67.86</v>
      </c>
      <c r="O98" s="11">
        <v>68.77</v>
      </c>
      <c r="P98" s="11">
        <v>68.180000000000007</v>
      </c>
      <c r="Q98" s="10"/>
    </row>
    <row r="99" spans="1:17" ht="18.600000000000001" customHeight="1" x14ac:dyDescent="0.15">
      <c r="A99" s="70">
        <v>73.400000000000006</v>
      </c>
      <c r="B99" s="71">
        <v>146</v>
      </c>
      <c r="C99" s="71">
        <v>68821</v>
      </c>
      <c r="D99" s="11">
        <v>138.47</v>
      </c>
      <c r="E99" s="11">
        <v>151.62899999999999</v>
      </c>
      <c r="F99" s="11">
        <v>501.17</v>
      </c>
      <c r="G99" s="11">
        <v>72.489999999999995</v>
      </c>
      <c r="H99" s="80">
        <v>72.94</v>
      </c>
      <c r="I99" s="12">
        <v>64.959999999999994</v>
      </c>
      <c r="J99" s="12">
        <v>66.48</v>
      </c>
      <c r="K99" s="12">
        <v>68.5</v>
      </c>
      <c r="L99" s="12">
        <v>68.47</v>
      </c>
      <c r="M99" s="8">
        <v>68.98</v>
      </c>
      <c r="N99" s="8">
        <v>68.95</v>
      </c>
      <c r="O99" s="11">
        <v>69.239999999999995</v>
      </c>
      <c r="P99" s="11">
        <v>69.03</v>
      </c>
      <c r="Q99" s="10"/>
    </row>
    <row r="100" spans="1:17" ht="18.600000000000001" customHeight="1" x14ac:dyDescent="0.15">
      <c r="A100" s="70">
        <v>73.599999999999994</v>
      </c>
      <c r="B100" s="71">
        <v>219</v>
      </c>
      <c r="C100" s="71">
        <v>69040</v>
      </c>
      <c r="D100" s="11">
        <v>191.79900000000001</v>
      </c>
      <c r="E100" s="11">
        <v>227.15100000000001</v>
      </c>
      <c r="F100" s="11">
        <v>496.81900000000002</v>
      </c>
      <c r="G100" s="11">
        <v>73.13</v>
      </c>
      <c r="H100" s="80">
        <v>73.739999999999995</v>
      </c>
      <c r="I100" s="12">
        <v>65.900000000000006</v>
      </c>
      <c r="J100" s="12">
        <v>67.17</v>
      </c>
      <c r="K100" s="12">
        <v>70.55</v>
      </c>
      <c r="L100" s="12">
        <v>69.73</v>
      </c>
      <c r="M100" s="8">
        <v>69.8</v>
      </c>
      <c r="N100" s="8">
        <v>69.42</v>
      </c>
      <c r="O100" s="11">
        <v>69.400000000000006</v>
      </c>
      <c r="P100" s="11">
        <v>69.72</v>
      </c>
      <c r="Q100" s="10"/>
    </row>
    <row r="101" spans="1:17" ht="18.600000000000001" customHeight="1" x14ac:dyDescent="0.15">
      <c r="A101" s="70">
        <v>73.8</v>
      </c>
      <c r="B101" s="71">
        <v>178</v>
      </c>
      <c r="C101" s="71">
        <v>69218</v>
      </c>
      <c r="D101" s="11">
        <v>201.238</v>
      </c>
      <c r="E101" s="11">
        <v>168.68700000000001</v>
      </c>
      <c r="F101" s="11">
        <v>485.54899999999998</v>
      </c>
      <c r="G101" s="11">
        <v>73.81</v>
      </c>
      <c r="H101" s="80">
        <v>74.290000000000006</v>
      </c>
      <c r="I101" s="12">
        <v>65.87</v>
      </c>
      <c r="J101" s="12">
        <v>67.83</v>
      </c>
      <c r="K101" s="12">
        <v>69.69</v>
      </c>
      <c r="L101" s="12">
        <v>70.010000000000005</v>
      </c>
      <c r="M101" s="8">
        <v>70.91</v>
      </c>
      <c r="N101" s="8">
        <v>70.150000000000006</v>
      </c>
      <c r="O101" s="11">
        <v>70.62</v>
      </c>
      <c r="P101" s="11">
        <v>70.03</v>
      </c>
      <c r="Q101" s="10"/>
    </row>
    <row r="102" spans="1:17" ht="18.600000000000001" customHeight="1" x14ac:dyDescent="0.15">
      <c r="A102" s="70">
        <v>74</v>
      </c>
      <c r="B102" s="71">
        <v>187</v>
      </c>
      <c r="C102" s="71">
        <v>69405</v>
      </c>
      <c r="D102" s="11">
        <v>224.04400000000001</v>
      </c>
      <c r="E102" s="11">
        <v>167.33099999999999</v>
      </c>
      <c r="F102" s="11">
        <v>484.33100000000002</v>
      </c>
      <c r="G102" s="11">
        <v>74.599999999999994</v>
      </c>
      <c r="H102" s="80">
        <v>74.790000000000006</v>
      </c>
      <c r="I102" s="12">
        <v>66.52</v>
      </c>
      <c r="J102" s="12">
        <v>68.510000000000005</v>
      </c>
      <c r="K102" s="12">
        <v>71.36</v>
      </c>
      <c r="L102" s="12">
        <v>70.28</v>
      </c>
      <c r="M102" s="8">
        <v>71.22</v>
      </c>
      <c r="N102" s="8">
        <v>70.75</v>
      </c>
      <c r="O102" s="11">
        <v>71.23</v>
      </c>
      <c r="P102" s="11">
        <v>71.14</v>
      </c>
      <c r="Q102" s="10"/>
    </row>
    <row r="103" spans="1:17" ht="18.600000000000001" customHeight="1" x14ac:dyDescent="0.15">
      <c r="A103" s="70">
        <v>74.2</v>
      </c>
      <c r="B103" s="71">
        <v>188</v>
      </c>
      <c r="C103" s="71">
        <v>69593</v>
      </c>
      <c r="D103" s="11">
        <v>152.77199999999999</v>
      </c>
      <c r="E103" s="11">
        <v>213.11500000000001</v>
      </c>
      <c r="F103" s="11">
        <v>503.5</v>
      </c>
      <c r="G103" s="11">
        <v>75.099999999999994</v>
      </c>
      <c r="H103" s="80">
        <v>75.400000000000006</v>
      </c>
      <c r="I103" s="12">
        <v>66.41</v>
      </c>
      <c r="J103" s="12">
        <v>69.23</v>
      </c>
      <c r="K103" s="12">
        <v>70.44</v>
      </c>
      <c r="L103" s="12">
        <v>70.69</v>
      </c>
      <c r="M103" s="8">
        <v>70.94</v>
      </c>
      <c r="N103" s="8">
        <v>72.010000000000005</v>
      </c>
      <c r="O103" s="11">
        <v>70.599999999999994</v>
      </c>
      <c r="P103" s="11">
        <v>72.28</v>
      </c>
      <c r="Q103" s="10"/>
    </row>
    <row r="104" spans="1:17" ht="18.600000000000001" customHeight="1" x14ac:dyDescent="0.15">
      <c r="A104" s="70">
        <v>74.400000000000006</v>
      </c>
      <c r="B104" s="71">
        <v>226</v>
      </c>
      <c r="C104" s="71">
        <v>69819</v>
      </c>
      <c r="D104" s="11">
        <v>234.203</v>
      </c>
      <c r="E104" s="11">
        <v>218.56200000000001</v>
      </c>
      <c r="F104" s="11">
        <v>526.36199999999997</v>
      </c>
      <c r="G104" s="11">
        <v>75.930000000000007</v>
      </c>
      <c r="H104" s="80">
        <v>76.17</v>
      </c>
      <c r="I104" s="12">
        <v>67.78</v>
      </c>
      <c r="J104" s="12">
        <v>70.02</v>
      </c>
      <c r="K104" s="12">
        <v>72.319999999999993</v>
      </c>
      <c r="L104" s="12">
        <v>70.66</v>
      </c>
      <c r="M104" s="8">
        <v>72.31</v>
      </c>
      <c r="N104" s="8">
        <v>72.98</v>
      </c>
      <c r="O104" s="11">
        <v>72.58</v>
      </c>
      <c r="P104" s="11">
        <v>72.510000000000005</v>
      </c>
      <c r="Q104" s="10"/>
    </row>
    <row r="105" spans="1:17" ht="18.600000000000001" customHeight="1" x14ac:dyDescent="0.15">
      <c r="A105" s="70">
        <v>74.599999999999994</v>
      </c>
      <c r="B105" s="71">
        <v>230</v>
      </c>
      <c r="C105" s="71">
        <v>70049</v>
      </c>
      <c r="D105" s="11">
        <v>206.82</v>
      </c>
      <c r="E105" s="11">
        <v>283.065</v>
      </c>
      <c r="F105" s="11">
        <v>619.59100000000001</v>
      </c>
      <c r="G105" s="11">
        <v>76.66</v>
      </c>
      <c r="H105" s="80">
        <v>76.92</v>
      </c>
      <c r="I105" s="12">
        <v>69.02</v>
      </c>
      <c r="J105" s="12">
        <v>70.56</v>
      </c>
      <c r="K105" s="12">
        <v>72.97</v>
      </c>
      <c r="L105" s="12">
        <v>71.89</v>
      </c>
      <c r="M105" s="8">
        <v>73.03</v>
      </c>
      <c r="N105" s="8">
        <v>73.37</v>
      </c>
      <c r="O105" s="11">
        <v>73.400000000000006</v>
      </c>
      <c r="P105" s="11">
        <v>73.38</v>
      </c>
      <c r="Q105" s="10"/>
    </row>
    <row r="106" spans="1:17" ht="18.600000000000001" customHeight="1" x14ac:dyDescent="0.15">
      <c r="A106" s="70">
        <v>74.8</v>
      </c>
      <c r="B106" s="71">
        <v>188</v>
      </c>
      <c r="C106" s="71">
        <v>70237</v>
      </c>
      <c r="D106" s="11">
        <v>205.24299999999999</v>
      </c>
      <c r="E106" s="11">
        <v>196.221</v>
      </c>
      <c r="F106" s="11">
        <v>475.20299999999997</v>
      </c>
      <c r="G106" s="11">
        <v>77.23</v>
      </c>
      <c r="H106" s="80">
        <v>77.17</v>
      </c>
      <c r="I106" s="12">
        <v>69.33</v>
      </c>
      <c r="J106" s="12">
        <v>71.12</v>
      </c>
      <c r="K106" s="12">
        <v>73.78</v>
      </c>
      <c r="L106" s="12">
        <v>72.709999999999994</v>
      </c>
      <c r="M106" s="8">
        <v>73.37</v>
      </c>
      <c r="N106" s="8">
        <v>73.19</v>
      </c>
      <c r="O106" s="11">
        <v>73.23</v>
      </c>
      <c r="P106" s="11">
        <v>73.45</v>
      </c>
      <c r="Q106" s="10"/>
    </row>
    <row r="107" spans="1:17" ht="18.600000000000001" customHeight="1" x14ac:dyDescent="0.15">
      <c r="A107" s="70">
        <v>75</v>
      </c>
      <c r="B107" s="71">
        <v>229</v>
      </c>
      <c r="C107" s="71">
        <v>70466</v>
      </c>
      <c r="D107" s="11">
        <v>237.57400000000001</v>
      </c>
      <c r="E107" s="11">
        <v>209.6</v>
      </c>
      <c r="F107" s="11">
        <v>465.21100000000001</v>
      </c>
      <c r="G107" s="11">
        <v>77.87</v>
      </c>
      <c r="H107" s="80">
        <v>77.87</v>
      </c>
      <c r="I107" s="12">
        <v>70.11</v>
      </c>
      <c r="J107" s="12">
        <v>71.86</v>
      </c>
      <c r="K107" s="12">
        <v>74.42</v>
      </c>
      <c r="L107" s="12">
        <v>73.739999999999995</v>
      </c>
      <c r="M107" s="8">
        <v>74.290000000000006</v>
      </c>
      <c r="N107" s="8">
        <v>73.42</v>
      </c>
      <c r="O107" s="11">
        <v>74.34</v>
      </c>
      <c r="P107" s="11">
        <v>73.72</v>
      </c>
      <c r="Q107" s="10"/>
    </row>
    <row r="108" spans="1:17" ht="18.600000000000001" customHeight="1" x14ac:dyDescent="0.15">
      <c r="A108" s="70">
        <v>75.2</v>
      </c>
      <c r="B108" s="71">
        <v>167</v>
      </c>
      <c r="C108" s="71">
        <v>70633</v>
      </c>
      <c r="D108" s="11">
        <v>180.411</v>
      </c>
      <c r="E108" s="11">
        <v>164.09</v>
      </c>
      <c r="F108" s="11">
        <v>452.82900000000001</v>
      </c>
      <c r="G108" s="11">
        <v>78.62</v>
      </c>
      <c r="H108" s="80">
        <v>78.400000000000006</v>
      </c>
      <c r="I108" s="12">
        <v>70.47</v>
      </c>
      <c r="J108" s="12">
        <v>72.56</v>
      </c>
      <c r="K108" s="12">
        <v>74.84</v>
      </c>
      <c r="L108" s="12">
        <v>74.34</v>
      </c>
      <c r="M108" s="8">
        <v>74.069999999999993</v>
      </c>
      <c r="N108" s="8">
        <v>76.61</v>
      </c>
      <c r="O108" s="11">
        <v>73.81</v>
      </c>
      <c r="P108" s="11">
        <v>75.23</v>
      </c>
      <c r="Q108" s="10"/>
    </row>
    <row r="109" spans="1:17" ht="18.600000000000001" customHeight="1" x14ac:dyDescent="0.15">
      <c r="A109" s="70">
        <v>75.400000000000006</v>
      </c>
      <c r="B109" s="71">
        <v>198</v>
      </c>
      <c r="C109" s="71">
        <v>70831</v>
      </c>
      <c r="D109" s="11">
        <v>181.624</v>
      </c>
      <c r="E109" s="11">
        <v>173.708</v>
      </c>
      <c r="F109" s="11">
        <v>448.34100000000001</v>
      </c>
      <c r="G109" s="11">
        <v>79.19</v>
      </c>
      <c r="H109" s="80">
        <v>79.53</v>
      </c>
      <c r="I109" s="12">
        <v>71.61</v>
      </c>
      <c r="J109" s="12">
        <v>73.09</v>
      </c>
      <c r="K109" s="12">
        <v>75.13</v>
      </c>
      <c r="L109" s="12">
        <v>75.3</v>
      </c>
      <c r="M109" s="8">
        <v>75.23</v>
      </c>
      <c r="N109" s="8">
        <v>76.67</v>
      </c>
      <c r="O109" s="11">
        <v>75.290000000000006</v>
      </c>
      <c r="P109" s="11">
        <v>76.03</v>
      </c>
      <c r="Q109" s="10"/>
    </row>
    <row r="110" spans="1:17" ht="18.600000000000001" customHeight="1" x14ac:dyDescent="0.15">
      <c r="A110" s="70">
        <v>75.599999999999994</v>
      </c>
      <c r="B110" s="71">
        <v>182</v>
      </c>
      <c r="C110" s="71">
        <v>71013</v>
      </c>
      <c r="D110" s="11">
        <v>219.26900000000001</v>
      </c>
      <c r="E110" s="11">
        <v>190.57499999999999</v>
      </c>
      <c r="F110" s="11">
        <v>439.47199999999998</v>
      </c>
      <c r="G110" s="11">
        <v>79.98</v>
      </c>
      <c r="H110" s="80">
        <v>80.239999999999995</v>
      </c>
      <c r="I110" s="12">
        <v>71.91</v>
      </c>
      <c r="J110" s="12">
        <v>73.64</v>
      </c>
      <c r="K110" s="12">
        <v>76.33</v>
      </c>
      <c r="L110" s="12">
        <v>75.53</v>
      </c>
      <c r="M110" s="8">
        <v>76.55</v>
      </c>
      <c r="N110" s="8">
        <v>75.62</v>
      </c>
      <c r="O110" s="11">
        <v>76.099999999999994</v>
      </c>
      <c r="P110" s="11">
        <v>75.62</v>
      </c>
      <c r="Q110" s="10"/>
    </row>
    <row r="111" spans="1:17" ht="18.600000000000001" customHeight="1" x14ac:dyDescent="0.15">
      <c r="A111" s="72">
        <v>75.8</v>
      </c>
      <c r="B111" s="73">
        <v>205</v>
      </c>
      <c r="C111" s="73">
        <v>71218</v>
      </c>
      <c r="D111" s="15">
        <v>189.893</v>
      </c>
      <c r="E111" s="15">
        <v>186.779</v>
      </c>
      <c r="F111" s="15">
        <v>440.04599999999999</v>
      </c>
      <c r="G111" s="15">
        <v>80.61</v>
      </c>
      <c r="H111" s="81">
        <v>80.569999999999993</v>
      </c>
      <c r="I111" s="16">
        <v>72.13</v>
      </c>
      <c r="J111" s="16">
        <v>74.599999999999994</v>
      </c>
      <c r="K111" s="16">
        <v>77.260000000000005</v>
      </c>
      <c r="L111" s="16">
        <v>76.540000000000006</v>
      </c>
      <c r="M111" s="9">
        <v>77.33</v>
      </c>
      <c r="N111" s="9">
        <v>76.27</v>
      </c>
      <c r="O111" s="15">
        <v>76.94</v>
      </c>
      <c r="P111" s="15">
        <v>77.010000000000005</v>
      </c>
      <c r="Q111" s="10"/>
    </row>
    <row r="112" spans="1:17" ht="18.600000000000001" customHeight="1" x14ac:dyDescent="0.15">
      <c r="A112" s="68">
        <v>76</v>
      </c>
      <c r="B112" s="69">
        <v>228</v>
      </c>
      <c r="C112" s="69">
        <v>71446</v>
      </c>
      <c r="D112" s="17">
        <v>261.66800000000001</v>
      </c>
      <c r="E112" s="17">
        <v>184.44399999999999</v>
      </c>
      <c r="F112" s="17">
        <v>422.5</v>
      </c>
      <c r="G112" s="17">
        <v>81.55</v>
      </c>
      <c r="H112" s="79">
        <v>81.599999999999994</v>
      </c>
      <c r="I112" s="18">
        <v>73.39</v>
      </c>
      <c r="J112" s="18">
        <v>75.209999999999994</v>
      </c>
      <c r="K112" s="18">
        <v>76.37</v>
      </c>
      <c r="L112" s="18">
        <v>77.3</v>
      </c>
      <c r="M112" s="88">
        <v>77.59</v>
      </c>
      <c r="N112" s="88">
        <v>77.760000000000005</v>
      </c>
      <c r="O112" s="17">
        <v>77.91</v>
      </c>
      <c r="P112" s="17">
        <v>77.64</v>
      </c>
      <c r="Q112" s="10"/>
    </row>
    <row r="113" spans="1:17" ht="18.600000000000001" customHeight="1" x14ac:dyDescent="0.15">
      <c r="A113" s="70">
        <v>76.2</v>
      </c>
      <c r="B113" s="71">
        <v>153</v>
      </c>
      <c r="C113" s="71">
        <v>71599</v>
      </c>
      <c r="D113" s="11">
        <v>126.152</v>
      </c>
      <c r="E113" s="11">
        <v>177.89599999999999</v>
      </c>
      <c r="F113" s="11">
        <v>441.3</v>
      </c>
      <c r="G113" s="11">
        <v>82.11</v>
      </c>
      <c r="H113" s="80">
        <v>81.91</v>
      </c>
      <c r="I113" s="12">
        <v>73.61</v>
      </c>
      <c r="J113" s="12">
        <v>75.48</v>
      </c>
      <c r="K113" s="12">
        <v>77.260000000000005</v>
      </c>
      <c r="L113" s="12">
        <v>77.58</v>
      </c>
      <c r="M113" s="8">
        <v>77.62</v>
      </c>
      <c r="N113" s="8">
        <v>77.87</v>
      </c>
      <c r="O113" s="11">
        <v>77.989999999999995</v>
      </c>
      <c r="P113" s="11">
        <v>77.849999999999994</v>
      </c>
      <c r="Q113" s="10"/>
    </row>
    <row r="114" spans="1:17" ht="18.600000000000001" customHeight="1" x14ac:dyDescent="0.15">
      <c r="A114" s="70">
        <v>76.400000000000006</v>
      </c>
      <c r="B114" s="71">
        <v>139</v>
      </c>
      <c r="C114" s="71">
        <v>71738</v>
      </c>
      <c r="D114" s="11">
        <v>135.16</v>
      </c>
      <c r="E114" s="11">
        <v>161.31700000000001</v>
      </c>
      <c r="F114" s="11">
        <v>465.22199999999998</v>
      </c>
      <c r="G114" s="11">
        <v>82.46</v>
      </c>
      <c r="H114" s="80">
        <v>82.35</v>
      </c>
      <c r="I114" s="11">
        <v>74.62</v>
      </c>
      <c r="J114" s="11">
        <v>75.680000000000007</v>
      </c>
      <c r="K114" s="12">
        <v>77.17</v>
      </c>
      <c r="L114" s="12">
        <v>77.8</v>
      </c>
      <c r="M114" s="8">
        <v>78.13</v>
      </c>
      <c r="N114" s="8">
        <v>78.66</v>
      </c>
      <c r="O114" s="11">
        <v>78.8</v>
      </c>
      <c r="P114" s="11">
        <v>78.92</v>
      </c>
      <c r="Q114" s="10"/>
    </row>
    <row r="115" spans="1:17" ht="18.600000000000001" customHeight="1" x14ac:dyDescent="0.15">
      <c r="A115" s="70">
        <v>76.599999999999994</v>
      </c>
      <c r="B115" s="71">
        <v>191</v>
      </c>
      <c r="C115" s="71">
        <v>71929</v>
      </c>
      <c r="D115" s="11">
        <v>144.00200000000001</v>
      </c>
      <c r="E115" s="11">
        <v>222.904</v>
      </c>
      <c r="F115" s="11">
        <v>504.64699999999999</v>
      </c>
      <c r="G115" s="11">
        <v>83.01</v>
      </c>
      <c r="H115" s="80">
        <v>83.14</v>
      </c>
      <c r="I115" s="11">
        <v>75.180000000000007</v>
      </c>
      <c r="J115" s="11">
        <v>76.23</v>
      </c>
      <c r="K115" s="12">
        <v>77.430000000000007</v>
      </c>
      <c r="L115" s="12">
        <v>78.12</v>
      </c>
      <c r="M115" s="8">
        <v>78.760000000000005</v>
      </c>
      <c r="N115" s="8">
        <v>79.760000000000005</v>
      </c>
      <c r="O115" s="11">
        <v>78.25</v>
      </c>
      <c r="P115" s="11">
        <v>79.72</v>
      </c>
      <c r="Q115" s="10"/>
    </row>
    <row r="116" spans="1:17" ht="18.600000000000001" customHeight="1" x14ac:dyDescent="0.15">
      <c r="A116" s="70">
        <v>76.8</v>
      </c>
      <c r="B116" s="71">
        <v>155</v>
      </c>
      <c r="C116" s="71">
        <v>72084</v>
      </c>
      <c r="D116" s="11">
        <v>120.684</v>
      </c>
      <c r="E116" s="11">
        <v>196.041</v>
      </c>
      <c r="F116" s="11">
        <v>540.15899999999999</v>
      </c>
      <c r="G116" s="11">
        <v>83.47</v>
      </c>
      <c r="H116" s="80">
        <v>83.68</v>
      </c>
      <c r="I116" s="11">
        <v>74.77</v>
      </c>
      <c r="J116" s="11">
        <v>77.260000000000005</v>
      </c>
      <c r="K116" s="12">
        <v>80.61</v>
      </c>
      <c r="L116" s="12">
        <v>78.63</v>
      </c>
      <c r="M116" s="8">
        <v>79.45</v>
      </c>
      <c r="N116" s="8">
        <v>79.61</v>
      </c>
      <c r="O116" s="11">
        <v>80.13</v>
      </c>
      <c r="P116" s="11">
        <v>79.61</v>
      </c>
      <c r="Q116" s="10"/>
    </row>
    <row r="117" spans="1:17" ht="18.600000000000001" customHeight="1" x14ac:dyDescent="0.15">
      <c r="A117" s="70">
        <v>77</v>
      </c>
      <c r="B117" s="71">
        <v>175</v>
      </c>
      <c r="C117" s="71">
        <v>72259</v>
      </c>
      <c r="D117" s="11">
        <v>161.96299999999999</v>
      </c>
      <c r="E117" s="11">
        <v>203.82599999999999</v>
      </c>
      <c r="F117" s="11">
        <v>548.96</v>
      </c>
      <c r="G117" s="11">
        <v>84.07</v>
      </c>
      <c r="H117" s="80">
        <v>84.32</v>
      </c>
      <c r="I117" s="11">
        <v>76.03</v>
      </c>
      <c r="J117" s="11">
        <v>77.430000000000007</v>
      </c>
      <c r="K117" s="12">
        <v>80.48</v>
      </c>
      <c r="L117" s="12">
        <v>79.459999999999994</v>
      </c>
      <c r="M117" s="8">
        <v>80.53</v>
      </c>
      <c r="N117" s="8">
        <v>80.16</v>
      </c>
      <c r="O117" s="11">
        <v>80.88</v>
      </c>
      <c r="P117" s="11">
        <v>80.17</v>
      </c>
      <c r="Q117" s="10"/>
    </row>
    <row r="118" spans="1:17" ht="18.600000000000001" customHeight="1" x14ac:dyDescent="0.15">
      <c r="A118" s="70">
        <v>77.2</v>
      </c>
      <c r="B118" s="71">
        <v>207</v>
      </c>
      <c r="C118" s="71">
        <v>72466</v>
      </c>
      <c r="D118" s="11">
        <v>189.267</v>
      </c>
      <c r="E118" s="11">
        <v>214.46799999999999</v>
      </c>
      <c r="F118" s="11">
        <v>588.07000000000005</v>
      </c>
      <c r="G118" s="11">
        <v>84.72</v>
      </c>
      <c r="H118" s="80">
        <v>85.03</v>
      </c>
      <c r="I118" s="11">
        <v>76.010000000000005</v>
      </c>
      <c r="J118" s="11">
        <v>77.73</v>
      </c>
      <c r="K118" s="12">
        <v>81.06</v>
      </c>
      <c r="L118" s="12">
        <v>80.11</v>
      </c>
      <c r="M118" s="8">
        <v>81.39</v>
      </c>
      <c r="N118" s="8">
        <v>81.23</v>
      </c>
      <c r="O118" s="11">
        <v>81.17</v>
      </c>
      <c r="P118" s="11">
        <v>80.64</v>
      </c>
      <c r="Q118" s="10"/>
    </row>
    <row r="119" spans="1:17" ht="18.600000000000001" customHeight="1" x14ac:dyDescent="0.15">
      <c r="A119" s="70">
        <v>77.400000000000006</v>
      </c>
      <c r="B119" s="71">
        <v>212</v>
      </c>
      <c r="C119" s="71">
        <v>72678</v>
      </c>
      <c r="D119" s="8">
        <v>210.13499999999999</v>
      </c>
      <c r="E119" s="8">
        <v>237.62200000000001</v>
      </c>
      <c r="F119" s="11">
        <v>659.34</v>
      </c>
      <c r="G119" s="11">
        <v>85.49</v>
      </c>
      <c r="H119" s="80">
        <v>85.74</v>
      </c>
      <c r="I119" s="8">
        <v>77.216999999999999</v>
      </c>
      <c r="J119" s="8">
        <v>78.97</v>
      </c>
      <c r="K119" s="12">
        <v>80.709999999999994</v>
      </c>
      <c r="L119" s="12">
        <v>81.709999999999994</v>
      </c>
      <c r="M119" s="8">
        <v>82.04</v>
      </c>
      <c r="N119" s="8">
        <v>81.66</v>
      </c>
      <c r="O119" s="8">
        <v>83.09</v>
      </c>
      <c r="P119" s="8">
        <v>81.89</v>
      </c>
      <c r="Q119" s="10"/>
    </row>
    <row r="120" spans="1:17" ht="18.600000000000001" customHeight="1" x14ac:dyDescent="0.15">
      <c r="A120" s="70">
        <v>77.599999999999994</v>
      </c>
      <c r="B120" s="71">
        <v>195</v>
      </c>
      <c r="C120" s="71">
        <v>72873</v>
      </c>
      <c r="D120" s="8">
        <v>222.99299999999999</v>
      </c>
      <c r="E120" s="8">
        <v>199.39400000000001</v>
      </c>
      <c r="F120" s="8">
        <v>775.24699999999996</v>
      </c>
      <c r="G120" s="11">
        <v>86.14</v>
      </c>
      <c r="H120" s="80">
        <v>86.26</v>
      </c>
      <c r="I120" s="8">
        <v>78.31</v>
      </c>
      <c r="J120" s="8">
        <v>79.8</v>
      </c>
      <c r="K120" s="12">
        <v>81.72</v>
      </c>
      <c r="L120" s="12">
        <v>81.96</v>
      </c>
      <c r="M120" s="8">
        <v>82.78</v>
      </c>
      <c r="N120" s="8">
        <v>81.849999999999994</v>
      </c>
      <c r="O120" s="8">
        <v>83.09</v>
      </c>
      <c r="P120" s="8">
        <v>81.73</v>
      </c>
      <c r="Q120" s="10"/>
    </row>
    <row r="121" spans="1:17" ht="18.600000000000001" customHeight="1" x14ac:dyDescent="0.15">
      <c r="A121" s="70">
        <v>77.8</v>
      </c>
      <c r="B121" s="71">
        <v>175</v>
      </c>
      <c r="C121" s="71">
        <v>73048</v>
      </c>
      <c r="D121" s="8">
        <v>240.727</v>
      </c>
      <c r="E121" s="8">
        <v>272.62799999999999</v>
      </c>
      <c r="F121" s="8">
        <v>545.55600000000004</v>
      </c>
      <c r="G121" s="11">
        <v>86.91</v>
      </c>
      <c r="H121" s="80">
        <v>86.7</v>
      </c>
      <c r="I121" s="8">
        <v>79.319999999999993</v>
      </c>
      <c r="J121" s="8">
        <v>80.569999999999993</v>
      </c>
      <c r="K121" s="12">
        <v>82.33</v>
      </c>
      <c r="L121" s="12">
        <v>83</v>
      </c>
      <c r="M121" s="8">
        <v>82.93</v>
      </c>
      <c r="N121" s="8">
        <v>82.77</v>
      </c>
      <c r="O121" s="8">
        <v>82.66</v>
      </c>
      <c r="P121" s="8">
        <v>82.39</v>
      </c>
      <c r="Q121" s="10"/>
    </row>
    <row r="122" spans="1:17" ht="18.600000000000001" customHeight="1" x14ac:dyDescent="0.15">
      <c r="A122" s="70">
        <v>78</v>
      </c>
      <c r="B122" s="71">
        <v>247</v>
      </c>
      <c r="C122" s="71">
        <v>73295</v>
      </c>
      <c r="D122" s="11">
        <v>207.226</v>
      </c>
      <c r="E122" s="11">
        <v>209.73500000000001</v>
      </c>
      <c r="F122" s="11">
        <v>545.09699999999998</v>
      </c>
      <c r="G122" s="11">
        <v>87.76</v>
      </c>
      <c r="H122" s="80">
        <v>87.48</v>
      </c>
      <c r="I122" s="12">
        <v>79.569999999999993</v>
      </c>
      <c r="J122" s="12">
        <v>81.459999999999994</v>
      </c>
      <c r="K122" s="12">
        <v>83.03</v>
      </c>
      <c r="L122" s="12">
        <v>82.65</v>
      </c>
      <c r="M122" s="8">
        <v>83.08</v>
      </c>
      <c r="N122" s="8">
        <v>84.2</v>
      </c>
      <c r="O122" s="11">
        <v>82.95</v>
      </c>
      <c r="P122" s="11">
        <v>84.51</v>
      </c>
      <c r="Q122" s="10"/>
    </row>
    <row r="123" spans="1:17" ht="18.600000000000001" customHeight="1" x14ac:dyDescent="0.15">
      <c r="A123" s="70">
        <v>78.2</v>
      </c>
      <c r="B123" s="71">
        <v>186</v>
      </c>
      <c r="C123" s="71">
        <v>73481</v>
      </c>
      <c r="D123" s="11">
        <v>191.63200000000001</v>
      </c>
      <c r="E123" s="11">
        <v>199.691</v>
      </c>
      <c r="F123" s="11">
        <v>537.13</v>
      </c>
      <c r="G123" s="11">
        <v>88.32</v>
      </c>
      <c r="H123" s="80">
        <v>88.12</v>
      </c>
      <c r="I123" s="12">
        <v>80.709999999999994</v>
      </c>
      <c r="J123" s="12">
        <v>82.16</v>
      </c>
      <c r="K123" s="12">
        <v>83.63</v>
      </c>
      <c r="L123" s="12">
        <v>83.41</v>
      </c>
      <c r="M123" s="8">
        <v>84.11</v>
      </c>
      <c r="N123" s="8">
        <v>85.15</v>
      </c>
      <c r="O123" s="11">
        <v>83.65</v>
      </c>
      <c r="P123" s="11">
        <v>85.31</v>
      </c>
      <c r="Q123" s="10"/>
    </row>
    <row r="124" spans="1:17" ht="18.600000000000001" customHeight="1" x14ac:dyDescent="0.15">
      <c r="A124" s="70">
        <v>78.400000000000006</v>
      </c>
      <c r="B124" s="71">
        <v>138</v>
      </c>
      <c r="C124" s="71">
        <v>73619</v>
      </c>
      <c r="D124" s="11">
        <v>57.064999999999998</v>
      </c>
      <c r="E124" s="11">
        <v>247.11</v>
      </c>
      <c r="F124" s="11">
        <v>515.98400000000004</v>
      </c>
      <c r="G124" s="11">
        <v>88.4</v>
      </c>
      <c r="H124" s="80">
        <v>89</v>
      </c>
      <c r="I124" s="12">
        <v>81.680000000000007</v>
      </c>
      <c r="J124" s="12">
        <v>82.62</v>
      </c>
      <c r="K124" s="12">
        <v>83.9</v>
      </c>
      <c r="L124" s="12">
        <v>84.58</v>
      </c>
      <c r="M124" s="8">
        <v>84.14</v>
      </c>
      <c r="N124" s="8">
        <v>86.33</v>
      </c>
      <c r="O124" s="11">
        <v>83.97</v>
      </c>
      <c r="P124" s="11">
        <v>86.59</v>
      </c>
      <c r="Q124" s="10"/>
    </row>
    <row r="125" spans="1:17" ht="18.600000000000001" customHeight="1" x14ac:dyDescent="0.15">
      <c r="A125" s="70">
        <v>78.599999999999994</v>
      </c>
      <c r="B125" s="71">
        <v>237</v>
      </c>
      <c r="C125" s="71">
        <v>73856</v>
      </c>
      <c r="D125" s="11">
        <v>209.369</v>
      </c>
      <c r="E125" s="11">
        <v>240.86600000000001</v>
      </c>
      <c r="F125" s="11">
        <v>477.62299999999999</v>
      </c>
      <c r="G125" s="11">
        <v>89.24</v>
      </c>
      <c r="H125" s="80">
        <v>89.67</v>
      </c>
      <c r="I125" s="12">
        <v>82.19</v>
      </c>
      <c r="J125" s="12">
        <v>83.38</v>
      </c>
      <c r="K125" s="12">
        <v>85.1</v>
      </c>
      <c r="L125" s="12">
        <v>85.47</v>
      </c>
      <c r="M125" s="8">
        <v>85.44</v>
      </c>
      <c r="N125" s="8">
        <v>86.07</v>
      </c>
      <c r="O125" s="11">
        <v>85.29</v>
      </c>
      <c r="P125" s="11">
        <v>85.72</v>
      </c>
      <c r="Q125" s="10"/>
    </row>
    <row r="126" spans="1:17" ht="18.600000000000001" customHeight="1" x14ac:dyDescent="0.15">
      <c r="A126" s="70">
        <v>78.8</v>
      </c>
      <c r="B126" s="71">
        <v>167</v>
      </c>
      <c r="C126" s="71">
        <v>74023</v>
      </c>
      <c r="D126" s="11">
        <v>190.756</v>
      </c>
      <c r="E126" s="11">
        <v>143.80500000000001</v>
      </c>
      <c r="F126" s="11">
        <v>436.62299999999999</v>
      </c>
      <c r="G126" s="11">
        <v>89.92</v>
      </c>
      <c r="H126" s="80">
        <v>90.11</v>
      </c>
      <c r="I126" s="12">
        <v>82.37</v>
      </c>
      <c r="J126" s="12">
        <v>83.96</v>
      </c>
      <c r="K126" s="12">
        <v>86.21</v>
      </c>
      <c r="L126" s="12">
        <v>85.9</v>
      </c>
      <c r="M126" s="8">
        <v>86.48</v>
      </c>
      <c r="N126" s="8">
        <v>87.16</v>
      </c>
      <c r="O126" s="11">
        <v>86.45</v>
      </c>
      <c r="P126" s="11">
        <v>87.24</v>
      </c>
      <c r="Q126" s="10"/>
    </row>
    <row r="127" spans="1:17" ht="18.600000000000001" customHeight="1" x14ac:dyDescent="0.15">
      <c r="A127" s="70">
        <v>79</v>
      </c>
      <c r="B127" s="71">
        <v>211</v>
      </c>
      <c r="C127" s="71">
        <v>74234</v>
      </c>
      <c r="D127" s="11">
        <v>195.9</v>
      </c>
      <c r="E127" s="11">
        <v>218.52799999999999</v>
      </c>
      <c r="F127" s="11">
        <v>432.48</v>
      </c>
      <c r="G127" s="11">
        <v>90.64</v>
      </c>
      <c r="H127" s="80">
        <v>90.81</v>
      </c>
      <c r="I127" s="12">
        <v>83.16</v>
      </c>
      <c r="J127" s="12">
        <v>84.8</v>
      </c>
      <c r="K127" s="12">
        <v>87.1</v>
      </c>
      <c r="L127" s="12">
        <v>85.97</v>
      </c>
      <c r="M127" s="8">
        <v>88.46</v>
      </c>
      <c r="N127" s="8">
        <v>87.68</v>
      </c>
      <c r="O127" s="11">
        <v>88.84</v>
      </c>
      <c r="P127" s="11">
        <v>87.94</v>
      </c>
      <c r="Q127" s="10"/>
    </row>
    <row r="128" spans="1:17" ht="18.600000000000001" customHeight="1" x14ac:dyDescent="0.15">
      <c r="A128" s="70">
        <v>79.2</v>
      </c>
      <c r="B128" s="71">
        <v>194</v>
      </c>
      <c r="C128" s="71">
        <v>74428</v>
      </c>
      <c r="D128" s="11">
        <v>190.857</v>
      </c>
      <c r="E128" s="11">
        <v>194.49299999999999</v>
      </c>
      <c r="F128" s="11">
        <v>419.75</v>
      </c>
      <c r="G128" s="11">
        <v>91.25</v>
      </c>
      <c r="H128" s="80">
        <v>91.41</v>
      </c>
      <c r="I128" s="12">
        <v>83.58</v>
      </c>
      <c r="J128" s="12">
        <v>85.79</v>
      </c>
      <c r="K128" s="12">
        <v>87.44</v>
      </c>
      <c r="L128" s="12">
        <v>88.15</v>
      </c>
      <c r="M128" s="8">
        <v>89</v>
      </c>
      <c r="N128" s="8">
        <v>88.88</v>
      </c>
      <c r="O128" s="11">
        <v>88.94</v>
      </c>
      <c r="P128" s="11">
        <v>88.75</v>
      </c>
      <c r="Q128" s="10"/>
    </row>
    <row r="129" spans="1:21" ht="18.600000000000001" customHeight="1" x14ac:dyDescent="0.15">
      <c r="A129" s="70">
        <v>79.400000000000006</v>
      </c>
      <c r="B129" s="71">
        <v>218</v>
      </c>
      <c r="C129" s="71">
        <v>74646</v>
      </c>
      <c r="D129" s="11">
        <v>187.41200000000001</v>
      </c>
      <c r="E129" s="11">
        <v>252.6</v>
      </c>
      <c r="F129" s="11">
        <v>436.78699999999998</v>
      </c>
      <c r="G129" s="11">
        <v>92.03</v>
      </c>
      <c r="H129" s="80">
        <v>92.2</v>
      </c>
      <c r="I129" s="12">
        <v>84.63</v>
      </c>
      <c r="J129" s="12">
        <v>86.49</v>
      </c>
      <c r="K129" s="12">
        <v>88.51</v>
      </c>
      <c r="L129" s="12">
        <v>89.68</v>
      </c>
      <c r="M129" s="8">
        <v>89.36</v>
      </c>
      <c r="N129" s="8">
        <v>89.28</v>
      </c>
      <c r="O129" s="11">
        <v>89.73</v>
      </c>
      <c r="P129" s="11">
        <v>89.63</v>
      </c>
      <c r="Q129" s="10"/>
    </row>
    <row r="130" spans="1:21" ht="18.600000000000001" customHeight="1" x14ac:dyDescent="0.15">
      <c r="A130" s="70">
        <v>79.599999999999994</v>
      </c>
      <c r="B130" s="71">
        <v>191</v>
      </c>
      <c r="C130" s="71">
        <v>74837</v>
      </c>
      <c r="D130" s="11">
        <v>207.33</v>
      </c>
      <c r="E130" s="11">
        <v>159.624</v>
      </c>
      <c r="F130" s="11">
        <v>437.76400000000001</v>
      </c>
      <c r="G130" s="11">
        <v>93.61</v>
      </c>
      <c r="H130" s="80">
        <v>93.82</v>
      </c>
      <c r="I130" s="12">
        <v>85.71</v>
      </c>
      <c r="J130" s="12">
        <v>87.03</v>
      </c>
      <c r="K130" s="12">
        <v>89.64</v>
      </c>
      <c r="L130" s="12">
        <v>88.96</v>
      </c>
      <c r="M130" s="8">
        <v>90.75</v>
      </c>
      <c r="N130" s="8">
        <v>90.17</v>
      </c>
      <c r="O130" s="11">
        <v>90.88</v>
      </c>
      <c r="P130" s="11">
        <v>90.66</v>
      </c>
      <c r="Q130" s="10"/>
    </row>
    <row r="131" spans="1:21" ht="18.600000000000001" customHeight="1" x14ac:dyDescent="0.15">
      <c r="A131" s="72">
        <v>79.8</v>
      </c>
      <c r="B131" s="73">
        <v>186</v>
      </c>
      <c r="C131" s="73">
        <v>75023</v>
      </c>
      <c r="D131" s="15">
        <v>186.53800000000001</v>
      </c>
      <c r="E131" s="15">
        <v>202.12200000000001</v>
      </c>
      <c r="F131" s="15">
        <v>462.46</v>
      </c>
      <c r="G131" s="15">
        <v>93.43</v>
      </c>
      <c r="H131" s="81">
        <v>93.18</v>
      </c>
      <c r="I131" s="16">
        <v>85.29</v>
      </c>
      <c r="J131" s="16">
        <v>87.81</v>
      </c>
      <c r="K131" s="16">
        <v>89.26</v>
      </c>
      <c r="L131" s="16">
        <v>89.13</v>
      </c>
      <c r="M131" s="9">
        <v>91.63</v>
      </c>
      <c r="N131" s="9">
        <v>89.88</v>
      </c>
      <c r="O131" s="15">
        <v>91.75</v>
      </c>
      <c r="P131" s="15">
        <v>90.45</v>
      </c>
      <c r="Q131" s="10"/>
    </row>
    <row r="132" spans="1:21" ht="18.600000000000001" customHeight="1" x14ac:dyDescent="0.15">
      <c r="A132" s="68">
        <v>80</v>
      </c>
      <c r="B132" s="69">
        <v>165</v>
      </c>
      <c r="C132" s="69">
        <v>75188</v>
      </c>
      <c r="D132" s="17">
        <v>138.934</v>
      </c>
      <c r="E132" s="17">
        <v>188.56700000000001</v>
      </c>
      <c r="F132" s="17">
        <v>511.46</v>
      </c>
      <c r="G132" s="17">
        <v>93.97</v>
      </c>
      <c r="H132" s="79">
        <v>93.8</v>
      </c>
      <c r="I132" s="18">
        <v>86.972999999999999</v>
      </c>
      <c r="J132" s="18">
        <v>88.64</v>
      </c>
      <c r="K132" s="18">
        <v>90.19</v>
      </c>
      <c r="L132" s="18">
        <v>90.06</v>
      </c>
      <c r="M132" s="88">
        <v>91.66</v>
      </c>
      <c r="N132" s="88">
        <v>90.8</v>
      </c>
      <c r="O132" s="17">
        <v>91.79</v>
      </c>
      <c r="P132" s="17">
        <v>91.22</v>
      </c>
      <c r="Q132" s="10"/>
    </row>
    <row r="133" spans="1:21" s="92" customFormat="1" ht="18.600000000000001" customHeight="1" x14ac:dyDescent="0.15">
      <c r="A133" s="70">
        <v>80.2</v>
      </c>
      <c r="B133" s="71">
        <v>192</v>
      </c>
      <c r="C133" s="71">
        <v>75380</v>
      </c>
      <c r="D133" s="11"/>
      <c r="E133" s="11"/>
      <c r="F133" s="11">
        <v>572.21400000000006</v>
      </c>
      <c r="G133" s="11">
        <v>94.5</v>
      </c>
      <c r="H133" s="80">
        <v>94.43</v>
      </c>
      <c r="I133" s="12">
        <v>87.149000000000001</v>
      </c>
      <c r="J133" s="12">
        <v>89.35</v>
      </c>
      <c r="K133" s="12">
        <v>90.47</v>
      </c>
      <c r="L133" s="12">
        <v>90.45</v>
      </c>
      <c r="M133" s="8">
        <v>91.69</v>
      </c>
      <c r="N133" s="8">
        <v>91.47</v>
      </c>
      <c r="O133" s="11">
        <v>91.86</v>
      </c>
      <c r="P133" s="11">
        <v>91.99</v>
      </c>
      <c r="U133" s="1"/>
    </row>
    <row r="134" spans="1:21" s="92" customFormat="1" ht="18.600000000000001" customHeight="1" x14ac:dyDescent="0.15">
      <c r="A134" s="70">
        <v>80.400000000000006</v>
      </c>
      <c r="B134" s="71">
        <v>209</v>
      </c>
      <c r="C134" s="71">
        <v>75589</v>
      </c>
      <c r="D134" s="11">
        <v>198.12200000000001</v>
      </c>
      <c r="E134" s="11">
        <v>191.01499999999999</v>
      </c>
      <c r="F134" s="11">
        <v>628.02</v>
      </c>
      <c r="G134" s="11">
        <v>95.06</v>
      </c>
      <c r="H134" s="80">
        <v>95.23</v>
      </c>
      <c r="I134" s="11">
        <v>88.213999999999999</v>
      </c>
      <c r="J134" s="11">
        <v>89.98</v>
      </c>
      <c r="K134" s="12">
        <v>92.06</v>
      </c>
      <c r="L134" s="12">
        <v>91.67</v>
      </c>
      <c r="M134" s="8">
        <v>92.86</v>
      </c>
      <c r="N134" s="8">
        <v>91.66</v>
      </c>
      <c r="O134" s="11">
        <v>93.24</v>
      </c>
      <c r="P134" s="11">
        <v>91.88</v>
      </c>
      <c r="U134" s="1"/>
    </row>
    <row r="135" spans="1:21" s="92" customFormat="1" ht="18.600000000000001" customHeight="1" x14ac:dyDescent="0.15">
      <c r="A135" s="70">
        <v>80.599999999999994</v>
      </c>
      <c r="B135" s="71">
        <v>194</v>
      </c>
      <c r="C135" s="71">
        <v>75783</v>
      </c>
      <c r="D135" s="11">
        <v>237.73599999999999</v>
      </c>
      <c r="E135" s="11">
        <v>183.06100000000001</v>
      </c>
      <c r="F135" s="11">
        <v>762.67</v>
      </c>
      <c r="G135" s="11">
        <v>95.99</v>
      </c>
      <c r="H135" s="80">
        <v>96.09</v>
      </c>
      <c r="I135" s="11">
        <v>88.713999999999999</v>
      </c>
      <c r="J135" s="11">
        <v>90.81</v>
      </c>
      <c r="K135" s="12">
        <v>92.25</v>
      </c>
      <c r="L135" s="12">
        <v>92.93</v>
      </c>
      <c r="M135" s="8">
        <v>93.16</v>
      </c>
      <c r="N135" s="8">
        <v>92.7</v>
      </c>
      <c r="O135" s="11">
        <v>92.88</v>
      </c>
      <c r="P135" s="11">
        <v>92.98</v>
      </c>
      <c r="U135" s="1"/>
    </row>
    <row r="136" spans="1:21" s="92" customFormat="1" ht="18.600000000000001" customHeight="1" x14ac:dyDescent="0.15">
      <c r="A136" s="70">
        <v>80.8</v>
      </c>
      <c r="B136" s="71">
        <v>227</v>
      </c>
      <c r="C136" s="71">
        <v>76010</v>
      </c>
      <c r="D136" s="11">
        <v>279.11399999999998</v>
      </c>
      <c r="E136" s="11">
        <v>136.553</v>
      </c>
      <c r="F136" s="11">
        <v>695.053</v>
      </c>
      <c r="G136" s="11">
        <v>97.23</v>
      </c>
      <c r="H136" s="80">
        <v>96.9</v>
      </c>
      <c r="I136" s="11">
        <v>89.34</v>
      </c>
      <c r="J136" s="11">
        <v>91.53</v>
      </c>
      <c r="K136" s="12">
        <v>93.06</v>
      </c>
      <c r="L136" s="12">
        <v>92.27</v>
      </c>
      <c r="M136" s="8">
        <v>93.82</v>
      </c>
      <c r="N136" s="8">
        <v>93.18</v>
      </c>
      <c r="O136" s="11">
        <v>94.11</v>
      </c>
      <c r="P136" s="11">
        <v>93.58</v>
      </c>
      <c r="U136" s="1"/>
    </row>
    <row r="137" spans="1:21" s="92" customFormat="1" ht="18.600000000000001" customHeight="1" x14ac:dyDescent="0.15">
      <c r="A137" s="70">
        <v>81</v>
      </c>
      <c r="B137" s="71">
        <v>129</v>
      </c>
      <c r="C137" s="71">
        <v>76139</v>
      </c>
      <c r="D137" s="11">
        <v>113.434</v>
      </c>
      <c r="E137" s="11">
        <v>188.63200000000001</v>
      </c>
      <c r="F137" s="11">
        <v>699.01</v>
      </c>
      <c r="G137" s="11">
        <v>97.88</v>
      </c>
      <c r="H137" s="80">
        <v>97.43</v>
      </c>
      <c r="I137" s="11">
        <v>89.884</v>
      </c>
      <c r="J137" s="11">
        <v>91.63</v>
      </c>
      <c r="K137" s="12">
        <v>93.92</v>
      </c>
      <c r="L137" s="12">
        <v>94.06</v>
      </c>
      <c r="M137" s="8">
        <v>94.38</v>
      </c>
      <c r="N137" s="8">
        <v>93.66</v>
      </c>
      <c r="O137" s="11">
        <v>94.27</v>
      </c>
      <c r="P137" s="11">
        <v>93.31</v>
      </c>
      <c r="U137" s="1"/>
    </row>
    <row r="138" spans="1:21" s="92" customFormat="1" ht="18.600000000000001" customHeight="1" x14ac:dyDescent="0.15">
      <c r="A138" s="70">
        <v>81.2</v>
      </c>
      <c r="B138" s="71">
        <v>188</v>
      </c>
      <c r="C138" s="71">
        <v>76327</v>
      </c>
      <c r="D138" s="11">
        <v>142.95400000000001</v>
      </c>
      <c r="E138" s="11">
        <v>287.577</v>
      </c>
      <c r="F138" s="11">
        <v>791.05</v>
      </c>
      <c r="G138" s="11">
        <v>98.64</v>
      </c>
      <c r="H138" s="80">
        <v>98.05</v>
      </c>
      <c r="I138" s="11">
        <v>91.620999999999995</v>
      </c>
      <c r="J138" s="11">
        <v>93.22</v>
      </c>
      <c r="K138" s="12">
        <v>94.49</v>
      </c>
      <c r="L138" s="12">
        <v>94.45</v>
      </c>
      <c r="M138" s="8">
        <v>95.95</v>
      </c>
      <c r="N138" s="8">
        <v>95.06</v>
      </c>
      <c r="O138" s="11">
        <v>96.46</v>
      </c>
      <c r="P138" s="11">
        <v>94.23</v>
      </c>
      <c r="U138" s="1"/>
    </row>
    <row r="139" spans="1:21" s="92" customFormat="1" ht="18.600000000000001" customHeight="1" x14ac:dyDescent="0.15">
      <c r="A139" s="70">
        <v>81.400000000000006</v>
      </c>
      <c r="B139" s="71">
        <v>202</v>
      </c>
      <c r="C139" s="71">
        <v>76529</v>
      </c>
      <c r="D139" s="8">
        <v>178.25299999999999</v>
      </c>
      <c r="E139" s="8">
        <v>296.32600000000002</v>
      </c>
      <c r="F139" s="11">
        <v>792.24199999999996</v>
      </c>
      <c r="G139" s="11">
        <v>99.42</v>
      </c>
      <c r="H139" s="80">
        <v>98.89</v>
      </c>
      <c r="I139" s="8">
        <v>92.48</v>
      </c>
      <c r="J139" s="8">
        <v>93.95</v>
      </c>
      <c r="K139" s="12">
        <v>95.76</v>
      </c>
      <c r="L139" s="12">
        <v>95.43</v>
      </c>
      <c r="M139" s="8">
        <v>96.23</v>
      </c>
      <c r="N139" s="8">
        <v>95.84</v>
      </c>
      <c r="O139" s="8">
        <v>97.02</v>
      </c>
      <c r="P139" s="8">
        <v>95.8</v>
      </c>
      <c r="U139" s="1"/>
    </row>
    <row r="140" spans="1:21" s="92" customFormat="1" ht="18.600000000000001" customHeight="1" x14ac:dyDescent="0.15">
      <c r="A140" s="70">
        <v>81.599999999999994</v>
      </c>
      <c r="B140" s="71">
        <v>95</v>
      </c>
      <c r="C140" s="71">
        <v>76624</v>
      </c>
      <c r="D140" s="8">
        <v>81.287999999999997</v>
      </c>
      <c r="E140" s="8">
        <v>257.59100000000001</v>
      </c>
      <c r="F140" s="8">
        <v>563.90800000000002</v>
      </c>
      <c r="G140" s="11">
        <v>99.82</v>
      </c>
      <c r="H140" s="80">
        <v>99.31</v>
      </c>
      <c r="I140" s="8">
        <v>92.564999999999998</v>
      </c>
      <c r="J140" s="8">
        <v>94.32</v>
      </c>
      <c r="K140" s="12">
        <v>96.82</v>
      </c>
      <c r="L140" s="12">
        <v>96</v>
      </c>
      <c r="M140" s="8">
        <v>96.57</v>
      </c>
      <c r="N140" s="8">
        <v>96.1</v>
      </c>
      <c r="O140" s="8">
        <v>97.45</v>
      </c>
      <c r="P140" s="8">
        <v>95.99</v>
      </c>
      <c r="U140" s="1"/>
    </row>
    <row r="141" spans="1:21" s="92" customFormat="1" ht="18.600000000000001" customHeight="1" x14ac:dyDescent="0.15">
      <c r="A141" s="70">
        <v>81.8</v>
      </c>
      <c r="B141" s="71">
        <v>210</v>
      </c>
      <c r="C141" s="71">
        <v>76834</v>
      </c>
      <c r="D141" s="8">
        <v>164.47499999999999</v>
      </c>
      <c r="E141" s="8">
        <v>250.77600000000001</v>
      </c>
      <c r="F141" s="8">
        <v>537.16700000000003</v>
      </c>
      <c r="G141" s="11">
        <v>100.52</v>
      </c>
      <c r="H141" s="80">
        <v>100.11</v>
      </c>
      <c r="I141" s="8">
        <v>92.9</v>
      </c>
      <c r="J141" s="8">
        <v>95.17</v>
      </c>
      <c r="K141" s="12">
        <v>98.21</v>
      </c>
      <c r="L141" s="12">
        <v>96.3</v>
      </c>
      <c r="M141" s="8">
        <v>97.84</v>
      </c>
      <c r="N141" s="8">
        <v>96.95</v>
      </c>
      <c r="O141" s="8">
        <v>98.28</v>
      </c>
      <c r="P141" s="8">
        <v>96.62</v>
      </c>
      <c r="U141" s="1"/>
    </row>
    <row r="142" spans="1:21" s="92" customFormat="1" ht="18.600000000000001" customHeight="1" x14ac:dyDescent="0.15">
      <c r="A142" s="70">
        <v>82</v>
      </c>
      <c r="B142" s="71">
        <v>174</v>
      </c>
      <c r="C142" s="71">
        <v>77008</v>
      </c>
      <c r="D142" s="11">
        <v>129.804</v>
      </c>
      <c r="E142" s="11">
        <v>236.03700000000001</v>
      </c>
      <c r="F142" s="11">
        <v>451.72</v>
      </c>
      <c r="G142" s="11">
        <v>101.05</v>
      </c>
      <c r="H142" s="80">
        <v>101.17</v>
      </c>
      <c r="I142" s="12">
        <v>93.2</v>
      </c>
      <c r="J142" s="12">
        <v>95.54</v>
      </c>
      <c r="K142" s="12">
        <v>99.02</v>
      </c>
      <c r="L142" s="12">
        <v>97.06</v>
      </c>
      <c r="M142" s="8">
        <v>98.29</v>
      </c>
      <c r="N142" s="8">
        <v>98.05</v>
      </c>
      <c r="O142" s="11">
        <v>98.64</v>
      </c>
      <c r="P142" s="11">
        <v>98.8</v>
      </c>
      <c r="U142" s="1"/>
    </row>
    <row r="143" spans="1:21" s="92" customFormat="1" ht="18.600000000000001" customHeight="1" x14ac:dyDescent="0.15">
      <c r="A143" s="70">
        <v>82.2</v>
      </c>
      <c r="B143" s="71">
        <v>180</v>
      </c>
      <c r="C143" s="71">
        <v>77188</v>
      </c>
      <c r="D143" s="11">
        <v>162.19300000000001</v>
      </c>
      <c r="E143" s="11">
        <v>203.73400000000001</v>
      </c>
      <c r="F143" s="11">
        <v>416.25299999999999</v>
      </c>
      <c r="G143" s="11">
        <v>101.82</v>
      </c>
      <c r="H143" s="80">
        <v>101.82</v>
      </c>
      <c r="I143" s="12">
        <v>94.59</v>
      </c>
      <c r="J143" s="12">
        <v>95.76</v>
      </c>
      <c r="K143" s="12">
        <v>98.43</v>
      </c>
      <c r="L143" s="12">
        <v>97.88</v>
      </c>
      <c r="M143" s="8">
        <v>98.46</v>
      </c>
      <c r="N143" s="8">
        <v>98.89</v>
      </c>
      <c r="O143" s="11">
        <v>98.57</v>
      </c>
      <c r="P143" s="11">
        <v>99.53</v>
      </c>
      <c r="U143" s="1"/>
    </row>
    <row r="144" spans="1:21" s="92" customFormat="1" ht="18.600000000000001" customHeight="1" x14ac:dyDescent="0.15">
      <c r="A144" s="70">
        <v>82.4</v>
      </c>
      <c r="B144" s="71">
        <v>229</v>
      </c>
      <c r="C144" s="71">
        <v>77417</v>
      </c>
      <c r="D144" s="11">
        <v>241.59299999999999</v>
      </c>
      <c r="E144" s="11">
        <v>209.68</v>
      </c>
      <c r="F144" s="11">
        <v>383.39</v>
      </c>
      <c r="G144" s="11">
        <v>103.03</v>
      </c>
      <c r="H144" s="80">
        <v>109.63</v>
      </c>
      <c r="I144" s="12">
        <v>94.73</v>
      </c>
      <c r="J144" s="12">
        <v>96.28</v>
      </c>
      <c r="K144" s="12">
        <v>99.03</v>
      </c>
      <c r="L144" s="64">
        <v>98.63</v>
      </c>
      <c r="M144" s="8">
        <v>100.33</v>
      </c>
      <c r="N144" s="93">
        <v>102.13</v>
      </c>
      <c r="O144" s="11">
        <v>101.13</v>
      </c>
      <c r="P144" s="51" t="s">
        <v>36</v>
      </c>
      <c r="U144" s="1"/>
    </row>
    <row r="145" spans="1:21" s="92" customFormat="1" ht="18.600000000000001" customHeight="1" x14ac:dyDescent="0.15">
      <c r="A145" s="70">
        <v>82.6</v>
      </c>
      <c r="B145" s="71">
        <v>288</v>
      </c>
      <c r="C145" s="71">
        <v>77705</v>
      </c>
      <c r="D145" s="11">
        <v>328.053</v>
      </c>
      <c r="E145" s="11">
        <v>252.44399999999999</v>
      </c>
      <c r="F145" s="11">
        <v>527.64400000000001</v>
      </c>
      <c r="G145" s="11">
        <v>104.18</v>
      </c>
      <c r="H145" s="80">
        <v>103.77</v>
      </c>
      <c r="I145" s="12">
        <v>95.66</v>
      </c>
      <c r="J145" s="12">
        <v>97.67</v>
      </c>
      <c r="K145" s="12">
        <v>99.58</v>
      </c>
      <c r="L145" s="12">
        <v>100.24</v>
      </c>
      <c r="M145" s="8">
        <v>100.58</v>
      </c>
      <c r="N145" s="8">
        <v>100.98</v>
      </c>
      <c r="O145" s="11">
        <v>100.79</v>
      </c>
      <c r="P145" s="11">
        <v>101.68</v>
      </c>
      <c r="U145" s="1"/>
    </row>
    <row r="146" spans="1:21" s="92" customFormat="1" ht="18.600000000000001" customHeight="1" x14ac:dyDescent="0.15">
      <c r="A146" s="70">
        <v>82.8</v>
      </c>
      <c r="B146" s="71">
        <v>147</v>
      </c>
      <c r="C146" s="71">
        <v>77852</v>
      </c>
      <c r="D146" s="11">
        <v>107.017</v>
      </c>
      <c r="E146" s="11">
        <v>256.60700000000003</v>
      </c>
      <c r="F146" s="11">
        <v>375.85899999999998</v>
      </c>
      <c r="G146" s="11">
        <v>104.5</v>
      </c>
      <c r="H146" s="80">
        <v>114.76</v>
      </c>
      <c r="I146" s="12">
        <v>96.17</v>
      </c>
      <c r="J146" s="12">
        <v>97.33</v>
      </c>
      <c r="K146" s="12">
        <v>99.47</v>
      </c>
      <c r="L146" s="64">
        <v>98.98</v>
      </c>
      <c r="M146" s="8">
        <v>100.23</v>
      </c>
      <c r="N146" s="8">
        <v>103.89</v>
      </c>
      <c r="O146" s="11">
        <v>100.93</v>
      </c>
      <c r="P146" s="26" t="s">
        <v>27</v>
      </c>
      <c r="U146" s="1"/>
    </row>
    <row r="147" spans="1:21" s="92" customFormat="1" ht="18.600000000000001" customHeight="1" x14ac:dyDescent="0.15">
      <c r="A147" s="70">
        <v>83</v>
      </c>
      <c r="B147" s="71">
        <v>140</v>
      </c>
      <c r="C147" s="71">
        <v>77992</v>
      </c>
      <c r="D147" s="11">
        <v>148.47900000000001</v>
      </c>
      <c r="E147" s="11">
        <v>144.37200000000001</v>
      </c>
      <c r="F147" s="11">
        <v>418.67500000000001</v>
      </c>
      <c r="G147" s="11">
        <v>105.03</v>
      </c>
      <c r="H147" s="80">
        <v>115.14</v>
      </c>
      <c r="I147" s="12">
        <v>97.17</v>
      </c>
      <c r="J147" s="12">
        <v>98</v>
      </c>
      <c r="K147" s="12">
        <v>100.3</v>
      </c>
      <c r="L147" s="64">
        <v>99.67</v>
      </c>
      <c r="M147" s="8">
        <v>101.98</v>
      </c>
      <c r="N147" s="8">
        <v>104.46</v>
      </c>
      <c r="O147" s="11">
        <v>102.05</v>
      </c>
      <c r="P147" s="26" t="s">
        <v>27</v>
      </c>
      <c r="U147" s="1"/>
    </row>
    <row r="148" spans="1:21" s="92" customFormat="1" ht="18.600000000000001" customHeight="1" x14ac:dyDescent="0.15">
      <c r="A148" s="70">
        <v>83.2</v>
      </c>
      <c r="B148" s="71">
        <v>206</v>
      </c>
      <c r="C148" s="71">
        <v>78198</v>
      </c>
      <c r="D148" s="11">
        <v>151.124</v>
      </c>
      <c r="E148" s="11">
        <v>208.67599999999999</v>
      </c>
      <c r="F148" s="11">
        <v>469.01799999999997</v>
      </c>
      <c r="G148" s="11">
        <v>105.57</v>
      </c>
      <c r="H148" s="80">
        <v>115.7</v>
      </c>
      <c r="I148" s="12">
        <v>96.67</v>
      </c>
      <c r="J148" s="12">
        <v>99.17</v>
      </c>
      <c r="K148" s="12">
        <v>101.35</v>
      </c>
      <c r="L148" s="64">
        <v>100.33</v>
      </c>
      <c r="M148" s="8">
        <v>102.69</v>
      </c>
      <c r="N148" s="8">
        <v>105.29</v>
      </c>
      <c r="O148" s="11">
        <v>102.99</v>
      </c>
      <c r="P148" s="26" t="s">
        <v>27</v>
      </c>
      <c r="U148" s="1"/>
    </row>
    <row r="149" spans="1:21" s="92" customFormat="1" ht="18.600000000000001" customHeight="1" x14ac:dyDescent="0.15">
      <c r="A149" s="70">
        <v>83.4</v>
      </c>
      <c r="B149" s="71">
        <v>198</v>
      </c>
      <c r="C149" s="71">
        <v>78396</v>
      </c>
      <c r="D149" s="11">
        <v>348.85700000000003</v>
      </c>
      <c r="E149" s="11">
        <v>161.59700000000001</v>
      </c>
      <c r="F149" s="11">
        <v>515.54399999999998</v>
      </c>
      <c r="G149" s="11">
        <v>106.71</v>
      </c>
      <c r="H149" s="80">
        <v>116.58</v>
      </c>
      <c r="I149" s="12">
        <v>98.12</v>
      </c>
      <c r="J149" s="12">
        <v>99.71</v>
      </c>
      <c r="K149" s="12">
        <v>101.24</v>
      </c>
      <c r="L149" s="64">
        <v>102.4</v>
      </c>
      <c r="M149" s="8">
        <v>103.67</v>
      </c>
      <c r="N149" s="8">
        <v>106.1</v>
      </c>
      <c r="O149" s="11">
        <v>104.22</v>
      </c>
      <c r="P149" s="26" t="s">
        <v>27</v>
      </c>
      <c r="U149" s="1"/>
    </row>
    <row r="150" spans="1:21" s="92" customFormat="1" ht="18.600000000000001" customHeight="1" x14ac:dyDescent="0.15">
      <c r="A150" s="70">
        <v>83.6</v>
      </c>
      <c r="B150" s="71">
        <v>210</v>
      </c>
      <c r="C150" s="71">
        <v>78606</v>
      </c>
      <c r="D150" s="11">
        <v>132.273</v>
      </c>
      <c r="E150" s="11">
        <v>260.10599999999999</v>
      </c>
      <c r="F150" s="11">
        <v>593.76900000000001</v>
      </c>
      <c r="G150" s="11">
        <v>107.33</v>
      </c>
      <c r="H150" s="80">
        <v>118.05</v>
      </c>
      <c r="I150" s="12">
        <v>97.8</v>
      </c>
      <c r="J150" s="12">
        <v>100.13</v>
      </c>
      <c r="K150" s="12">
        <v>102.46</v>
      </c>
      <c r="L150" s="64">
        <v>101.8</v>
      </c>
      <c r="M150" s="8">
        <v>104.02</v>
      </c>
      <c r="N150" s="8">
        <v>106.95</v>
      </c>
      <c r="O150" s="11">
        <v>104.68</v>
      </c>
      <c r="P150" s="26" t="s">
        <v>27</v>
      </c>
      <c r="U150" s="1"/>
    </row>
    <row r="151" spans="1:21" s="92" customFormat="1" ht="18.600000000000001" customHeight="1" x14ac:dyDescent="0.15">
      <c r="A151" s="72">
        <v>83.8</v>
      </c>
      <c r="B151" s="73">
        <v>194</v>
      </c>
      <c r="C151" s="73">
        <v>78800</v>
      </c>
      <c r="D151" s="15">
        <v>195.983</v>
      </c>
      <c r="E151" s="15">
        <v>203.53700000000001</v>
      </c>
      <c r="F151" s="15">
        <v>616.46600000000001</v>
      </c>
      <c r="G151" s="15">
        <v>107.9</v>
      </c>
      <c r="H151" s="81">
        <v>118.79</v>
      </c>
      <c r="I151" s="16">
        <v>99.26</v>
      </c>
      <c r="J151" s="16">
        <v>100.97</v>
      </c>
      <c r="K151" s="16">
        <v>103.13</v>
      </c>
      <c r="L151" s="65">
        <v>102.37</v>
      </c>
      <c r="M151" s="9">
        <v>105.25</v>
      </c>
      <c r="N151" s="9">
        <v>107.74</v>
      </c>
      <c r="O151" s="15">
        <v>105.9</v>
      </c>
      <c r="P151" s="28" t="s">
        <v>27</v>
      </c>
      <c r="U151" s="1"/>
    </row>
    <row r="152" spans="1:21" s="92" customFormat="1" ht="18.600000000000001" customHeight="1" x14ac:dyDescent="0.15">
      <c r="A152" s="68">
        <v>84</v>
      </c>
      <c r="B152" s="69">
        <v>186</v>
      </c>
      <c r="C152" s="69">
        <v>78986</v>
      </c>
      <c r="D152" s="17">
        <v>195.09100000000001</v>
      </c>
      <c r="E152" s="17">
        <v>141.03700000000001</v>
      </c>
      <c r="F152" s="17">
        <v>578.05600000000004</v>
      </c>
      <c r="G152" s="17">
        <v>108.73</v>
      </c>
      <c r="H152" s="79">
        <v>119.67</v>
      </c>
      <c r="I152" s="18">
        <v>100.27</v>
      </c>
      <c r="J152" s="18">
        <v>101.72</v>
      </c>
      <c r="K152" s="18">
        <v>102.85</v>
      </c>
      <c r="L152" s="66">
        <v>102.82</v>
      </c>
      <c r="M152" s="88">
        <v>106.12</v>
      </c>
      <c r="N152" s="88">
        <v>108.49</v>
      </c>
      <c r="O152" s="17">
        <v>106.54</v>
      </c>
      <c r="P152" s="27" t="s">
        <v>27</v>
      </c>
      <c r="U152" s="1"/>
    </row>
    <row r="153" spans="1:21" s="92" customFormat="1" ht="18.600000000000001" customHeight="1" x14ac:dyDescent="0.15">
      <c r="A153" s="70">
        <v>84.2</v>
      </c>
      <c r="B153" s="71">
        <v>154</v>
      </c>
      <c r="C153" s="71">
        <v>79140</v>
      </c>
      <c r="D153" s="11">
        <v>159.26900000000001</v>
      </c>
      <c r="E153" s="11">
        <v>186.208</v>
      </c>
      <c r="F153" s="11">
        <v>477.96800000000002</v>
      </c>
      <c r="G153" s="11">
        <v>109.8</v>
      </c>
      <c r="H153" s="80">
        <v>119.96</v>
      </c>
      <c r="I153" s="12">
        <v>100.89</v>
      </c>
      <c r="J153" s="12">
        <v>101.83</v>
      </c>
      <c r="K153" s="12">
        <v>103.27</v>
      </c>
      <c r="L153" s="64">
        <v>103.8</v>
      </c>
      <c r="M153" s="8">
        <v>106.87</v>
      </c>
      <c r="N153" s="8">
        <v>109.11</v>
      </c>
      <c r="O153" s="11">
        <v>107.65</v>
      </c>
      <c r="P153" s="26" t="s">
        <v>27</v>
      </c>
      <c r="U153" s="1"/>
    </row>
    <row r="154" spans="1:21" s="92" customFormat="1" ht="18.600000000000001" customHeight="1" x14ac:dyDescent="0.15">
      <c r="A154" s="70">
        <v>84.4</v>
      </c>
      <c r="B154" s="71">
        <v>251</v>
      </c>
      <c r="C154" s="71">
        <v>79391</v>
      </c>
      <c r="D154" s="11">
        <v>213.995</v>
      </c>
      <c r="E154" s="11">
        <v>284.399</v>
      </c>
      <c r="F154" s="11">
        <v>420.05500000000001</v>
      </c>
      <c r="G154" s="11">
        <v>110.79</v>
      </c>
      <c r="H154" s="80">
        <v>120.45</v>
      </c>
      <c r="I154" s="11">
        <v>101.55</v>
      </c>
      <c r="J154" s="11">
        <v>103.13</v>
      </c>
      <c r="K154" s="12">
        <v>104.92</v>
      </c>
      <c r="L154" s="64">
        <v>104.39</v>
      </c>
      <c r="M154" s="8">
        <v>107.53</v>
      </c>
      <c r="N154" s="8">
        <v>110.13</v>
      </c>
      <c r="O154" s="11">
        <v>107.47</v>
      </c>
      <c r="P154" s="26" t="s">
        <v>27</v>
      </c>
      <c r="U154" s="1"/>
    </row>
    <row r="155" spans="1:21" s="92" customFormat="1" ht="18.600000000000001" customHeight="1" x14ac:dyDescent="0.15">
      <c r="A155" s="70">
        <v>84.6</v>
      </c>
      <c r="B155" s="71">
        <v>164</v>
      </c>
      <c r="C155" s="71">
        <v>79555</v>
      </c>
      <c r="D155" s="11">
        <v>192.44399999999999</v>
      </c>
      <c r="E155" s="11">
        <v>111.934</v>
      </c>
      <c r="F155" s="11">
        <v>426.32900000000001</v>
      </c>
      <c r="G155" s="11">
        <v>111.37</v>
      </c>
      <c r="H155" s="80">
        <v>120.92</v>
      </c>
      <c r="I155" s="11">
        <v>102.91</v>
      </c>
      <c r="J155" s="11">
        <v>103.72</v>
      </c>
      <c r="K155" s="12">
        <v>105.55</v>
      </c>
      <c r="L155" s="64">
        <v>105.6</v>
      </c>
      <c r="M155" s="8">
        <v>108.3</v>
      </c>
      <c r="N155" s="8">
        <v>110.8</v>
      </c>
      <c r="O155" s="11">
        <v>108.47</v>
      </c>
      <c r="P155" s="26" t="s">
        <v>27</v>
      </c>
      <c r="U155" s="1"/>
    </row>
    <row r="156" spans="1:21" s="92" customFormat="1" ht="18.600000000000001" customHeight="1" x14ac:dyDescent="0.15">
      <c r="A156" s="70">
        <v>84.8</v>
      </c>
      <c r="B156" s="71">
        <v>167</v>
      </c>
      <c r="C156" s="71">
        <v>79722</v>
      </c>
      <c r="D156" s="11">
        <v>220.21</v>
      </c>
      <c r="E156" s="11">
        <v>140.68799999999999</v>
      </c>
      <c r="F156" s="11">
        <v>439.14400000000001</v>
      </c>
      <c r="G156" s="11">
        <v>112.02</v>
      </c>
      <c r="H156" s="80">
        <v>122.54</v>
      </c>
      <c r="I156" s="11">
        <v>103.37</v>
      </c>
      <c r="J156" s="11">
        <v>104.59</v>
      </c>
      <c r="K156" s="12">
        <v>106.35</v>
      </c>
      <c r="L156" s="64">
        <v>107.1</v>
      </c>
      <c r="M156" s="8">
        <v>108.8</v>
      </c>
      <c r="N156" s="8">
        <v>111.47</v>
      </c>
      <c r="O156" s="11">
        <v>108.92</v>
      </c>
      <c r="P156" s="26" t="s">
        <v>27</v>
      </c>
      <c r="U156" s="1"/>
    </row>
    <row r="157" spans="1:21" s="92" customFormat="1" ht="18.600000000000001" customHeight="1" x14ac:dyDescent="0.15">
      <c r="A157" s="70">
        <v>85</v>
      </c>
      <c r="B157" s="71">
        <v>193</v>
      </c>
      <c r="C157" s="71">
        <v>79915</v>
      </c>
      <c r="D157" s="11">
        <v>293.91300000000001</v>
      </c>
      <c r="E157" s="11">
        <v>132.69200000000001</v>
      </c>
      <c r="F157" s="11">
        <v>383.26100000000002</v>
      </c>
      <c r="G157" s="11">
        <v>112.63</v>
      </c>
      <c r="H157" s="80">
        <v>123.49</v>
      </c>
      <c r="I157" s="11">
        <v>103.08</v>
      </c>
      <c r="J157" s="11">
        <v>104.89</v>
      </c>
      <c r="K157" s="12">
        <v>108.72</v>
      </c>
      <c r="L157" s="64">
        <v>107.9</v>
      </c>
      <c r="M157" s="8">
        <v>110.04</v>
      </c>
      <c r="N157" s="8">
        <v>112.25</v>
      </c>
      <c r="O157" s="11">
        <v>109.71</v>
      </c>
      <c r="P157" s="26" t="s">
        <v>27</v>
      </c>
      <c r="U157" s="1"/>
    </row>
    <row r="158" spans="1:21" s="92" customFormat="1" ht="18.600000000000001" customHeight="1" x14ac:dyDescent="0.15">
      <c r="A158" s="70">
        <v>85.2</v>
      </c>
      <c r="B158" s="71">
        <v>232</v>
      </c>
      <c r="C158" s="71">
        <v>80147</v>
      </c>
      <c r="D158" s="11">
        <v>267.18299999999999</v>
      </c>
      <c r="E158" s="11">
        <v>246.49799999999999</v>
      </c>
      <c r="F158" s="11">
        <v>396.52199999999999</v>
      </c>
      <c r="G158" s="11">
        <v>113.79</v>
      </c>
      <c r="H158" s="80">
        <v>123.55</v>
      </c>
      <c r="I158" s="11">
        <v>104.42</v>
      </c>
      <c r="J158" s="11">
        <v>106.18</v>
      </c>
      <c r="K158" s="12">
        <v>110.3</v>
      </c>
      <c r="L158" s="64">
        <v>108.23</v>
      </c>
      <c r="M158" s="8">
        <v>111.23</v>
      </c>
      <c r="N158" s="8">
        <v>113.19</v>
      </c>
      <c r="O158" s="11">
        <v>111.53</v>
      </c>
      <c r="P158" s="26" t="s">
        <v>27</v>
      </c>
      <c r="U158" s="1"/>
    </row>
    <row r="159" spans="1:21" s="92" customFormat="1" ht="18.600000000000001" customHeight="1" x14ac:dyDescent="0.15">
      <c r="A159" s="70">
        <v>85.4</v>
      </c>
      <c r="B159" s="71">
        <v>178</v>
      </c>
      <c r="C159" s="71">
        <v>80325</v>
      </c>
      <c r="D159" s="8">
        <v>129.66800000000001</v>
      </c>
      <c r="E159" s="8">
        <v>198.386</v>
      </c>
      <c r="F159" s="11">
        <v>354.6</v>
      </c>
      <c r="G159" s="11">
        <v>114.22</v>
      </c>
      <c r="H159" s="80">
        <v>124.42</v>
      </c>
      <c r="I159" s="8">
        <v>104.6</v>
      </c>
      <c r="J159" s="8">
        <v>107.12</v>
      </c>
      <c r="K159" s="12">
        <v>111.39</v>
      </c>
      <c r="L159" s="64">
        <v>108.45</v>
      </c>
      <c r="M159" s="8">
        <v>111.55</v>
      </c>
      <c r="N159" s="8">
        <v>113.92</v>
      </c>
      <c r="O159" s="8">
        <v>111.69</v>
      </c>
      <c r="P159" s="26" t="s">
        <v>27</v>
      </c>
      <c r="U159" s="1"/>
    </row>
    <row r="160" spans="1:21" s="92" customFormat="1" ht="18.600000000000001" customHeight="1" x14ac:dyDescent="0.15">
      <c r="A160" s="70">
        <v>85.6</v>
      </c>
      <c r="B160" s="71">
        <v>213</v>
      </c>
      <c r="C160" s="71">
        <v>80538</v>
      </c>
      <c r="D160" s="8">
        <v>220.721</v>
      </c>
      <c r="E160" s="8">
        <v>209.745</v>
      </c>
      <c r="F160" s="8">
        <v>360.37</v>
      </c>
      <c r="G160" s="11">
        <v>115.36</v>
      </c>
      <c r="H160" s="80">
        <v>125.37</v>
      </c>
      <c r="I160" s="8">
        <v>106.23</v>
      </c>
      <c r="J160" s="8">
        <v>108.06</v>
      </c>
      <c r="K160" s="12">
        <v>111.57</v>
      </c>
      <c r="L160" s="64">
        <v>108.98</v>
      </c>
      <c r="M160" s="8">
        <v>113.75</v>
      </c>
      <c r="N160" s="8">
        <v>114.78</v>
      </c>
      <c r="O160" s="8">
        <v>113.47</v>
      </c>
      <c r="P160" s="26" t="s">
        <v>27</v>
      </c>
      <c r="U160" s="1"/>
    </row>
    <row r="161" spans="1:21" s="92" customFormat="1" ht="18.600000000000001" customHeight="1" x14ac:dyDescent="0.15">
      <c r="A161" s="70">
        <v>85.8</v>
      </c>
      <c r="B161" s="71">
        <v>165</v>
      </c>
      <c r="C161" s="71">
        <v>80703</v>
      </c>
      <c r="D161" s="8">
        <v>121.074</v>
      </c>
      <c r="E161" s="8">
        <v>220.089</v>
      </c>
      <c r="F161" s="8">
        <v>415.53300000000002</v>
      </c>
      <c r="G161" s="11">
        <v>115.85</v>
      </c>
      <c r="H161" s="80">
        <v>126.84</v>
      </c>
      <c r="I161" s="8">
        <v>107.19</v>
      </c>
      <c r="J161" s="8">
        <v>109.06</v>
      </c>
      <c r="K161" s="12">
        <v>112.34</v>
      </c>
      <c r="L161" s="64">
        <v>111.69</v>
      </c>
      <c r="M161" s="8">
        <v>113.63</v>
      </c>
      <c r="N161" s="8">
        <v>115.45</v>
      </c>
      <c r="O161" s="8">
        <v>114.09</v>
      </c>
      <c r="P161" s="26" t="s">
        <v>27</v>
      </c>
      <c r="U161" s="1"/>
    </row>
    <row r="162" spans="1:21" s="92" customFormat="1" ht="18.600000000000001" customHeight="1" x14ac:dyDescent="0.15">
      <c r="A162" s="70">
        <v>86</v>
      </c>
      <c r="B162" s="71">
        <v>162</v>
      </c>
      <c r="C162" s="71">
        <v>80865</v>
      </c>
      <c r="D162" s="11">
        <v>86.460999999999999</v>
      </c>
      <c r="E162" s="11">
        <v>225.01599999999999</v>
      </c>
      <c r="F162" s="11">
        <v>445.5</v>
      </c>
      <c r="G162" s="11">
        <v>116.67</v>
      </c>
      <c r="H162" s="80">
        <v>126.89</v>
      </c>
      <c r="I162" s="12">
        <v>108.27</v>
      </c>
      <c r="J162" s="12">
        <v>109.72</v>
      </c>
      <c r="K162" s="12">
        <v>113.28</v>
      </c>
      <c r="L162" s="64">
        <v>111.23</v>
      </c>
      <c r="M162" s="8">
        <v>113.09</v>
      </c>
      <c r="N162" s="8">
        <v>116.11</v>
      </c>
      <c r="O162" s="11">
        <v>113.73</v>
      </c>
      <c r="P162" s="26" t="s">
        <v>27</v>
      </c>
      <c r="U162" s="1"/>
    </row>
    <row r="163" spans="1:21" s="92" customFormat="1" ht="18.600000000000001" customHeight="1" x14ac:dyDescent="0.15">
      <c r="A163" s="70">
        <v>86.2</v>
      </c>
      <c r="B163" s="71">
        <v>231</v>
      </c>
      <c r="C163" s="71">
        <v>81096</v>
      </c>
      <c r="D163" s="11">
        <v>208.63300000000001</v>
      </c>
      <c r="E163" s="11">
        <v>230.245</v>
      </c>
      <c r="F163" s="11">
        <v>442.18900000000002</v>
      </c>
      <c r="G163" s="11">
        <v>117.76</v>
      </c>
      <c r="H163" s="80">
        <v>127.85</v>
      </c>
      <c r="I163" s="12">
        <v>108.35</v>
      </c>
      <c r="J163" s="12">
        <v>110.65</v>
      </c>
      <c r="K163" s="12">
        <v>114.57</v>
      </c>
      <c r="L163" s="64">
        <v>112.59</v>
      </c>
      <c r="M163" s="8">
        <v>114.17</v>
      </c>
      <c r="N163" s="8">
        <v>117.04</v>
      </c>
      <c r="O163" s="11">
        <v>114.49</v>
      </c>
      <c r="P163" s="26" t="s">
        <v>27</v>
      </c>
      <c r="U163" s="1"/>
    </row>
    <row r="164" spans="1:21" s="92" customFormat="1" ht="18.600000000000001" customHeight="1" x14ac:dyDescent="0.15">
      <c r="A164" s="70">
        <v>86.4</v>
      </c>
      <c r="B164" s="71">
        <v>209</v>
      </c>
      <c r="C164" s="71">
        <v>81305</v>
      </c>
      <c r="D164" s="11">
        <v>219.84100000000001</v>
      </c>
      <c r="E164" s="11">
        <v>185.28700000000001</v>
      </c>
      <c r="F164" s="11">
        <v>401.21</v>
      </c>
      <c r="G164" s="11">
        <v>118.45</v>
      </c>
      <c r="H164" s="80">
        <v>128.66</v>
      </c>
      <c r="I164" s="12">
        <v>109.02000000000001</v>
      </c>
      <c r="J164" s="12">
        <v>111.06</v>
      </c>
      <c r="K164" s="12">
        <v>115.17</v>
      </c>
      <c r="L164" s="64">
        <v>113.07</v>
      </c>
      <c r="M164" s="8">
        <v>114.87</v>
      </c>
      <c r="N164" s="8">
        <v>117.89</v>
      </c>
      <c r="O164" s="11">
        <v>115.32</v>
      </c>
      <c r="P164" s="26" t="s">
        <v>27</v>
      </c>
      <c r="U164" s="1"/>
    </row>
    <row r="165" spans="1:21" s="92" customFormat="1" ht="18.600000000000001" customHeight="1" x14ac:dyDescent="0.15">
      <c r="A165" s="70">
        <v>86.6</v>
      </c>
      <c r="B165" s="71">
        <v>178</v>
      </c>
      <c r="C165" s="71">
        <v>81483</v>
      </c>
      <c r="D165" s="11">
        <v>205.649</v>
      </c>
      <c r="E165" s="11">
        <v>193.65</v>
      </c>
      <c r="F165" s="11">
        <v>424.59</v>
      </c>
      <c r="G165" s="11">
        <v>120.71</v>
      </c>
      <c r="H165" s="80">
        <v>129.78</v>
      </c>
      <c r="I165" s="12">
        <v>110.83</v>
      </c>
      <c r="J165" s="12">
        <v>112.58</v>
      </c>
      <c r="K165" s="12">
        <v>116.12</v>
      </c>
      <c r="L165" s="64">
        <v>114.48</v>
      </c>
      <c r="M165" s="8">
        <v>116.81</v>
      </c>
      <c r="N165" s="8">
        <v>118.61</v>
      </c>
      <c r="O165" s="11">
        <v>116.4</v>
      </c>
      <c r="P165" s="26" t="s">
        <v>27</v>
      </c>
      <c r="U165" s="1"/>
    </row>
    <row r="166" spans="1:21" s="92" customFormat="1" ht="18.600000000000001" customHeight="1" x14ac:dyDescent="0.15">
      <c r="A166" s="70">
        <v>86.8</v>
      </c>
      <c r="B166" s="71">
        <v>188</v>
      </c>
      <c r="C166" s="71">
        <v>81671</v>
      </c>
      <c r="D166" s="11">
        <v>173.261</v>
      </c>
      <c r="E166" s="11">
        <v>192.04300000000001</v>
      </c>
      <c r="F166" s="11">
        <v>461.65</v>
      </c>
      <c r="G166" s="11">
        <v>119.73</v>
      </c>
      <c r="H166" s="80">
        <v>130.82</v>
      </c>
      <c r="I166" s="12">
        <v>111.61</v>
      </c>
      <c r="J166" s="12">
        <v>113.44</v>
      </c>
      <c r="K166" s="12">
        <v>116.94</v>
      </c>
      <c r="L166" s="64">
        <v>115.38</v>
      </c>
      <c r="M166" s="8">
        <v>117.17</v>
      </c>
      <c r="N166" s="8">
        <v>119.49</v>
      </c>
      <c r="O166" s="11">
        <v>117.69</v>
      </c>
      <c r="P166" s="26" t="s">
        <v>27</v>
      </c>
      <c r="U166" s="1"/>
    </row>
    <row r="167" spans="1:21" s="92" customFormat="1" ht="18.600000000000001" customHeight="1" x14ac:dyDescent="0.15">
      <c r="A167" s="70">
        <v>87</v>
      </c>
      <c r="B167" s="71">
        <v>139</v>
      </c>
      <c r="C167" s="71">
        <v>81810</v>
      </c>
      <c r="D167" s="11">
        <v>145.08600000000001</v>
      </c>
      <c r="E167" s="11">
        <v>174.58600000000001</v>
      </c>
      <c r="F167" s="11">
        <v>461.81099999999998</v>
      </c>
      <c r="G167" s="11">
        <v>120.45</v>
      </c>
      <c r="H167" s="80">
        <v>131.19</v>
      </c>
      <c r="I167" s="12">
        <v>112.7</v>
      </c>
      <c r="J167" s="12">
        <v>114.56</v>
      </c>
      <c r="K167" s="12">
        <v>117.15</v>
      </c>
      <c r="L167" s="64">
        <v>116.78</v>
      </c>
      <c r="M167" s="8">
        <v>117.5</v>
      </c>
      <c r="N167" s="8">
        <v>120.13</v>
      </c>
      <c r="O167" s="11">
        <v>118.11</v>
      </c>
      <c r="P167" s="26" t="s">
        <v>27</v>
      </c>
      <c r="U167" s="1"/>
    </row>
    <row r="168" spans="1:21" s="92" customFormat="1" ht="18.600000000000001" customHeight="1" x14ac:dyDescent="0.15">
      <c r="A168" s="70">
        <v>87.2</v>
      </c>
      <c r="B168" s="71">
        <v>245</v>
      </c>
      <c r="C168" s="71">
        <v>82055</v>
      </c>
      <c r="D168" s="11">
        <v>248.297</v>
      </c>
      <c r="E168" s="11">
        <v>224.71600000000001</v>
      </c>
      <c r="F168" s="11">
        <v>533.21500000000003</v>
      </c>
      <c r="G168" s="11">
        <v>122.08</v>
      </c>
      <c r="H168" s="80">
        <v>131.88999999999999</v>
      </c>
      <c r="I168" s="12">
        <v>114.38</v>
      </c>
      <c r="J168" s="12">
        <v>115.74</v>
      </c>
      <c r="K168" s="12">
        <v>117.58</v>
      </c>
      <c r="L168" s="64">
        <v>117.67</v>
      </c>
      <c r="M168" s="8">
        <v>118.48</v>
      </c>
      <c r="N168" s="8">
        <v>121.27</v>
      </c>
      <c r="O168" s="11">
        <v>118.72</v>
      </c>
      <c r="P168" s="26" t="s">
        <v>27</v>
      </c>
      <c r="U168" s="1"/>
    </row>
    <row r="169" spans="1:21" s="92" customFormat="1" ht="18.600000000000001" customHeight="1" x14ac:dyDescent="0.15">
      <c r="A169" s="70">
        <v>87.4</v>
      </c>
      <c r="B169" s="71">
        <v>156</v>
      </c>
      <c r="C169" s="71">
        <v>82211</v>
      </c>
      <c r="D169" s="11">
        <v>140.381</v>
      </c>
      <c r="E169" s="11">
        <v>170.23099999999999</v>
      </c>
      <c r="F169" s="11">
        <v>530.505</v>
      </c>
      <c r="G169" s="11">
        <v>122.64</v>
      </c>
      <c r="H169" s="80">
        <v>132.85</v>
      </c>
      <c r="I169" s="12">
        <v>115.59</v>
      </c>
      <c r="J169" s="12">
        <v>116.84</v>
      </c>
      <c r="K169" s="12">
        <v>118.24</v>
      </c>
      <c r="L169" s="64">
        <v>119.17</v>
      </c>
      <c r="M169" s="8">
        <v>118.56</v>
      </c>
      <c r="N169" s="8">
        <v>122</v>
      </c>
      <c r="O169" s="11">
        <v>119.07</v>
      </c>
      <c r="P169" s="26" t="s">
        <v>27</v>
      </c>
      <c r="U169" s="1"/>
    </row>
    <row r="170" spans="1:21" s="92" customFormat="1" ht="18.600000000000001" customHeight="1" x14ac:dyDescent="0.15">
      <c r="A170" s="70">
        <v>87.6</v>
      </c>
      <c r="B170" s="71">
        <v>144</v>
      </c>
      <c r="C170" s="71">
        <v>82355</v>
      </c>
      <c r="D170" s="11">
        <v>109.407</v>
      </c>
      <c r="E170" s="11">
        <v>208.38</v>
      </c>
      <c r="F170" s="11">
        <v>454.661</v>
      </c>
      <c r="G170" s="11">
        <v>123.24</v>
      </c>
      <c r="H170" s="80">
        <v>134.28</v>
      </c>
      <c r="I170" s="12">
        <v>115.66</v>
      </c>
      <c r="J170" s="12">
        <v>116.84</v>
      </c>
      <c r="K170" s="12">
        <v>118.89</v>
      </c>
      <c r="L170" s="64">
        <v>118.34</v>
      </c>
      <c r="M170" s="8">
        <v>119.22</v>
      </c>
      <c r="N170" s="8">
        <v>122.67</v>
      </c>
      <c r="O170" s="11">
        <v>119.48</v>
      </c>
      <c r="P170" s="26" t="s">
        <v>27</v>
      </c>
      <c r="U170" s="1"/>
    </row>
    <row r="171" spans="1:21" s="92" customFormat="1" ht="18.600000000000001" customHeight="1" x14ac:dyDescent="0.15">
      <c r="A171" s="72">
        <v>87.8</v>
      </c>
      <c r="B171" s="73">
        <v>177</v>
      </c>
      <c r="C171" s="73">
        <v>82532</v>
      </c>
      <c r="D171" s="15">
        <v>141.405</v>
      </c>
      <c r="E171" s="15">
        <v>248.869</v>
      </c>
      <c r="F171" s="15">
        <v>516.55799999999999</v>
      </c>
      <c r="G171" s="15">
        <v>123.97</v>
      </c>
      <c r="H171" s="81">
        <v>134.61000000000001</v>
      </c>
      <c r="I171" s="16">
        <v>115.74</v>
      </c>
      <c r="J171" s="16">
        <v>117.62</v>
      </c>
      <c r="K171" s="16">
        <v>119.66</v>
      </c>
      <c r="L171" s="65">
        <v>119.21</v>
      </c>
      <c r="M171" s="9">
        <v>120.01</v>
      </c>
      <c r="N171" s="9">
        <v>123.49</v>
      </c>
      <c r="O171" s="15">
        <v>119.99</v>
      </c>
      <c r="P171" s="28" t="s">
        <v>27</v>
      </c>
      <c r="U171" s="1"/>
    </row>
    <row r="172" spans="1:21" s="92" customFormat="1" ht="18.600000000000001" customHeight="1" x14ac:dyDescent="0.15">
      <c r="A172" s="68">
        <v>88</v>
      </c>
      <c r="B172" s="69">
        <v>218</v>
      </c>
      <c r="C172" s="69">
        <v>82750</v>
      </c>
      <c r="D172" s="17">
        <v>201.92500000000001</v>
      </c>
      <c r="E172" s="17">
        <v>251.30099999999999</v>
      </c>
      <c r="F172" s="17">
        <v>421.702</v>
      </c>
      <c r="G172" s="17">
        <v>125.03</v>
      </c>
      <c r="H172" s="79">
        <v>135.1</v>
      </c>
      <c r="I172" s="18">
        <v>116.52</v>
      </c>
      <c r="J172" s="18">
        <v>118.97</v>
      </c>
      <c r="K172" s="18">
        <v>120.87</v>
      </c>
      <c r="L172" s="66">
        <v>121.29</v>
      </c>
      <c r="M172" s="88">
        <v>120.82</v>
      </c>
      <c r="N172" s="88">
        <v>124.51</v>
      </c>
      <c r="O172" s="17">
        <v>121.05</v>
      </c>
      <c r="P172" s="27" t="s">
        <v>27</v>
      </c>
      <c r="U172" s="1"/>
    </row>
    <row r="173" spans="1:21" s="92" customFormat="1" ht="18.600000000000001" customHeight="1" x14ac:dyDescent="0.15">
      <c r="A173" s="70">
        <v>88.2</v>
      </c>
      <c r="B173" s="71">
        <v>191</v>
      </c>
      <c r="C173" s="71">
        <v>82941</v>
      </c>
      <c r="D173" s="11">
        <v>194.38800000000001</v>
      </c>
      <c r="E173" s="11">
        <v>181.739</v>
      </c>
      <c r="F173" s="11">
        <v>412.29899999999998</v>
      </c>
      <c r="G173" s="11">
        <v>125.84</v>
      </c>
      <c r="H173" s="80">
        <v>125.1</v>
      </c>
      <c r="I173" s="12">
        <v>117.66</v>
      </c>
      <c r="J173" s="12">
        <v>119.37</v>
      </c>
      <c r="K173" s="12">
        <v>122.18</v>
      </c>
      <c r="L173" s="64">
        <v>121.14</v>
      </c>
      <c r="M173" s="8">
        <v>121.62</v>
      </c>
      <c r="N173" s="8">
        <v>125.4</v>
      </c>
      <c r="O173" s="11">
        <v>121.86</v>
      </c>
      <c r="P173" s="26" t="s">
        <v>27</v>
      </c>
      <c r="U173" s="1"/>
    </row>
    <row r="174" spans="1:21" s="92" customFormat="1" ht="18.600000000000001" customHeight="1" x14ac:dyDescent="0.15">
      <c r="A174" s="70">
        <v>88.4</v>
      </c>
      <c r="B174" s="71">
        <v>130</v>
      </c>
      <c r="C174" s="71">
        <v>83071</v>
      </c>
      <c r="D174" s="11">
        <v>174.97900000000001</v>
      </c>
      <c r="E174" s="11">
        <v>82.793999999999997</v>
      </c>
      <c r="F174" s="11">
        <v>472.57100000000003</v>
      </c>
      <c r="G174" s="11">
        <v>126.64</v>
      </c>
      <c r="H174" s="80">
        <v>125.01</v>
      </c>
      <c r="I174" s="11">
        <v>118.66</v>
      </c>
      <c r="J174" s="11">
        <v>120.08</v>
      </c>
      <c r="K174" s="12">
        <v>123.3</v>
      </c>
      <c r="L174" s="64">
        <v>122.08</v>
      </c>
      <c r="M174" s="8">
        <v>122.4</v>
      </c>
      <c r="N174" s="8">
        <v>126</v>
      </c>
      <c r="O174" s="11">
        <v>123.95</v>
      </c>
      <c r="P174" s="26" t="s">
        <v>27</v>
      </c>
      <c r="U174" s="1"/>
    </row>
    <row r="175" spans="1:21" s="92" customFormat="1" ht="18.600000000000001" customHeight="1" x14ac:dyDescent="0.15">
      <c r="A175" s="70">
        <v>88.6</v>
      </c>
      <c r="B175" s="71">
        <v>176</v>
      </c>
      <c r="C175" s="71">
        <v>83247</v>
      </c>
      <c r="D175" s="11">
        <v>168.756</v>
      </c>
      <c r="E175" s="11">
        <v>211.95099999999999</v>
      </c>
      <c r="F175" s="11">
        <v>461.15699999999998</v>
      </c>
      <c r="G175" s="11">
        <v>127.38</v>
      </c>
      <c r="H175" s="80">
        <v>127.24</v>
      </c>
      <c r="I175" s="11">
        <v>119.291</v>
      </c>
      <c r="J175" s="11">
        <v>121.54</v>
      </c>
      <c r="K175" s="12">
        <v>123.95</v>
      </c>
      <c r="L175" s="12">
        <v>123.1</v>
      </c>
      <c r="M175" s="8">
        <v>123.6</v>
      </c>
      <c r="N175" s="8">
        <v>125.84</v>
      </c>
      <c r="O175" s="11">
        <v>123.73</v>
      </c>
      <c r="P175" s="11">
        <v>124.23</v>
      </c>
      <c r="U175" s="1"/>
    </row>
    <row r="176" spans="1:21" s="92" customFormat="1" ht="18.600000000000001" customHeight="1" x14ac:dyDescent="0.15">
      <c r="A176" s="70">
        <v>88.8</v>
      </c>
      <c r="B176" s="71">
        <v>174</v>
      </c>
      <c r="C176" s="71">
        <v>83421</v>
      </c>
      <c r="D176" s="11">
        <v>206.88900000000001</v>
      </c>
      <c r="E176" s="11">
        <v>128.107</v>
      </c>
      <c r="F176" s="11">
        <v>477.67399999999998</v>
      </c>
      <c r="G176" s="11">
        <v>128.32</v>
      </c>
      <c r="H176" s="80">
        <v>128.16</v>
      </c>
      <c r="I176" s="11">
        <v>119.41</v>
      </c>
      <c r="J176" s="11">
        <v>122.22</v>
      </c>
      <c r="K176" s="12">
        <v>124.85</v>
      </c>
      <c r="L176" s="12">
        <v>123.83</v>
      </c>
      <c r="M176" s="8">
        <v>124.28</v>
      </c>
      <c r="N176" s="8">
        <v>124.59</v>
      </c>
      <c r="O176" s="11">
        <v>124.85</v>
      </c>
      <c r="P176" s="11">
        <v>124.82</v>
      </c>
      <c r="U176" s="1"/>
    </row>
    <row r="177" spans="1:21" s="92" customFormat="1" ht="18.600000000000001" customHeight="1" x14ac:dyDescent="0.15">
      <c r="A177" s="70">
        <v>89</v>
      </c>
      <c r="B177" s="71">
        <v>177</v>
      </c>
      <c r="C177" s="71">
        <v>83598</v>
      </c>
      <c r="D177" s="11">
        <v>239.27099999999999</v>
      </c>
      <c r="E177" s="11">
        <v>127.233</v>
      </c>
      <c r="F177" s="11">
        <v>443.32900000000001</v>
      </c>
      <c r="G177" s="89">
        <v>128.38</v>
      </c>
      <c r="H177" s="80">
        <v>128.94999999999999</v>
      </c>
      <c r="I177" s="11">
        <v>121.831</v>
      </c>
      <c r="J177" s="11">
        <v>123.18</v>
      </c>
      <c r="K177" s="64">
        <v>126.11</v>
      </c>
      <c r="L177" s="12">
        <v>124.32</v>
      </c>
      <c r="M177" s="8">
        <v>128.44999999999999</v>
      </c>
      <c r="N177" s="8">
        <v>125.42</v>
      </c>
      <c r="O177" s="26" t="s">
        <v>27</v>
      </c>
      <c r="P177" s="11">
        <v>125.42</v>
      </c>
      <c r="U177" s="1"/>
    </row>
    <row r="178" spans="1:21" s="92" customFormat="1" ht="18.600000000000001" customHeight="1" x14ac:dyDescent="0.15">
      <c r="A178" s="70">
        <v>89.2</v>
      </c>
      <c r="B178" s="71">
        <v>176</v>
      </c>
      <c r="C178" s="71">
        <v>83774</v>
      </c>
      <c r="D178" s="11">
        <v>204.476</v>
      </c>
      <c r="E178" s="11">
        <v>156.548</v>
      </c>
      <c r="F178" s="11">
        <v>429.94499999999999</v>
      </c>
      <c r="G178" s="89">
        <v>129.16</v>
      </c>
      <c r="H178" s="80">
        <v>129.84</v>
      </c>
      <c r="I178" s="11">
        <v>122.38</v>
      </c>
      <c r="J178" s="11">
        <v>123.85</v>
      </c>
      <c r="K178" s="64">
        <v>125.75</v>
      </c>
      <c r="L178" s="12">
        <v>126.32</v>
      </c>
      <c r="M178" s="8">
        <v>129.27000000000001</v>
      </c>
      <c r="N178" s="8">
        <v>126.44</v>
      </c>
      <c r="O178" s="26" t="s">
        <v>27</v>
      </c>
      <c r="P178" s="11">
        <v>126.08</v>
      </c>
      <c r="U178" s="1"/>
    </row>
    <row r="179" spans="1:21" s="92" customFormat="1" ht="18.600000000000001" customHeight="1" x14ac:dyDescent="0.15">
      <c r="A179" s="70">
        <v>89.4</v>
      </c>
      <c r="B179" s="71">
        <v>171</v>
      </c>
      <c r="C179" s="71">
        <v>83945</v>
      </c>
      <c r="D179" s="8">
        <v>245.124</v>
      </c>
      <c r="E179" s="8">
        <v>117.696</v>
      </c>
      <c r="F179" s="11">
        <v>348.53</v>
      </c>
      <c r="G179" s="89">
        <v>128.15</v>
      </c>
      <c r="H179" s="80">
        <v>130.46</v>
      </c>
      <c r="I179" s="8">
        <v>122.715</v>
      </c>
      <c r="J179" s="8">
        <v>124.53</v>
      </c>
      <c r="K179" s="64">
        <v>127</v>
      </c>
      <c r="L179" s="12">
        <v>127.22</v>
      </c>
      <c r="M179" s="8">
        <v>130.07</v>
      </c>
      <c r="N179" s="8">
        <v>126.93</v>
      </c>
      <c r="O179" s="26" t="s">
        <v>27</v>
      </c>
      <c r="P179" s="8">
        <v>127.52</v>
      </c>
      <c r="U179" s="1"/>
    </row>
    <row r="180" spans="1:21" s="92" customFormat="1" ht="18.600000000000001" customHeight="1" x14ac:dyDescent="0.15">
      <c r="A180" s="70">
        <v>89.6</v>
      </c>
      <c r="B180" s="71">
        <v>189</v>
      </c>
      <c r="C180" s="71">
        <v>84134</v>
      </c>
      <c r="D180" s="8">
        <v>184.96700000000001</v>
      </c>
      <c r="E180" s="8">
        <v>185.84899999999999</v>
      </c>
      <c r="F180" s="8">
        <v>284</v>
      </c>
      <c r="G180" s="89">
        <v>130.94999999999999</v>
      </c>
      <c r="H180" s="80">
        <v>133.18</v>
      </c>
      <c r="I180" s="8">
        <v>123.16500000000001</v>
      </c>
      <c r="J180" s="8">
        <v>125.31</v>
      </c>
      <c r="K180" s="64">
        <v>127.49</v>
      </c>
      <c r="L180" s="12">
        <v>128.21</v>
      </c>
      <c r="M180" s="8">
        <v>130.94999999999999</v>
      </c>
      <c r="N180" s="8">
        <v>129.19999999999999</v>
      </c>
      <c r="O180" s="26" t="s">
        <v>27</v>
      </c>
      <c r="P180" s="8">
        <v>129.01</v>
      </c>
      <c r="U180" s="1"/>
    </row>
    <row r="181" spans="1:21" s="92" customFormat="1" ht="18.600000000000001" customHeight="1" x14ac:dyDescent="0.15">
      <c r="A181" s="70">
        <v>89.8</v>
      </c>
      <c r="B181" s="71">
        <v>252</v>
      </c>
      <c r="C181" s="71">
        <v>84386</v>
      </c>
      <c r="D181" s="8">
        <v>186.542</v>
      </c>
      <c r="E181" s="8">
        <v>349.38600000000002</v>
      </c>
      <c r="F181" s="8">
        <v>392.9</v>
      </c>
      <c r="G181" s="89">
        <v>130.58000000000001</v>
      </c>
      <c r="H181" s="80">
        <v>132.93</v>
      </c>
      <c r="I181" s="8">
        <v>124.41800000000001</v>
      </c>
      <c r="J181" s="8">
        <v>126.36</v>
      </c>
      <c r="K181" s="64">
        <v>128.56</v>
      </c>
      <c r="L181" s="12">
        <v>127.41</v>
      </c>
      <c r="M181" s="8">
        <v>132.12</v>
      </c>
      <c r="N181" s="8">
        <v>129.52000000000001</v>
      </c>
      <c r="O181" s="26" t="s">
        <v>27</v>
      </c>
      <c r="P181" s="8">
        <v>129.28</v>
      </c>
      <c r="U181" s="1"/>
    </row>
    <row r="182" spans="1:21" s="92" customFormat="1" ht="18.600000000000001" customHeight="1" x14ac:dyDescent="0.15">
      <c r="A182" s="70">
        <v>90</v>
      </c>
      <c r="B182" s="71">
        <v>188</v>
      </c>
      <c r="C182" s="71">
        <v>84574</v>
      </c>
      <c r="D182" s="11">
        <v>172.62100000000001</v>
      </c>
      <c r="E182" s="11">
        <v>221.15799999999999</v>
      </c>
      <c r="F182" s="11">
        <v>358.08100000000002</v>
      </c>
      <c r="G182" s="89">
        <v>131.46</v>
      </c>
      <c r="H182" s="80">
        <v>133.61000000000001</v>
      </c>
      <c r="I182" s="12">
        <v>125.443</v>
      </c>
      <c r="J182" s="12">
        <v>126.8</v>
      </c>
      <c r="K182" s="64">
        <v>127.89</v>
      </c>
      <c r="L182" s="12">
        <v>128.43</v>
      </c>
      <c r="M182" s="8">
        <v>132.99</v>
      </c>
      <c r="N182" s="8">
        <v>128.91999999999999</v>
      </c>
      <c r="O182" s="26" t="s">
        <v>27</v>
      </c>
      <c r="P182" s="11">
        <v>129.22</v>
      </c>
      <c r="U182" s="1"/>
    </row>
    <row r="183" spans="1:21" s="92" customFormat="1" ht="18.600000000000001" customHeight="1" x14ac:dyDescent="0.15">
      <c r="A183" s="70">
        <v>90.2</v>
      </c>
      <c r="B183" s="71">
        <v>190</v>
      </c>
      <c r="C183" s="71">
        <v>84764</v>
      </c>
      <c r="D183" s="11">
        <v>251.72399999999999</v>
      </c>
      <c r="E183" s="11">
        <v>179.68199999999999</v>
      </c>
      <c r="F183" s="11">
        <v>480</v>
      </c>
      <c r="G183" s="89">
        <v>132.83000000000001</v>
      </c>
      <c r="H183" s="80">
        <v>134.57</v>
      </c>
      <c r="I183" s="12">
        <v>126.86</v>
      </c>
      <c r="J183" s="12">
        <v>128.34</v>
      </c>
      <c r="K183" s="64">
        <v>130.38</v>
      </c>
      <c r="L183" s="12">
        <v>129.61000000000001</v>
      </c>
      <c r="M183" s="8">
        <v>133.88</v>
      </c>
      <c r="N183" s="8">
        <v>131.12</v>
      </c>
      <c r="O183" s="26" t="s">
        <v>27</v>
      </c>
      <c r="P183" s="11">
        <v>130.16999999999999</v>
      </c>
      <c r="U183" s="1"/>
    </row>
    <row r="184" spans="1:21" s="92" customFormat="1" ht="18.600000000000001" customHeight="1" x14ac:dyDescent="0.15">
      <c r="A184" s="70">
        <v>90.4</v>
      </c>
      <c r="B184" s="71">
        <v>200</v>
      </c>
      <c r="C184" s="71">
        <v>84964</v>
      </c>
      <c r="D184" s="11">
        <v>185.57599999999999</v>
      </c>
      <c r="E184" s="11">
        <v>196.45699999999999</v>
      </c>
      <c r="F184" s="11">
        <v>454.13099999999997</v>
      </c>
      <c r="G184" s="89">
        <v>134.18</v>
      </c>
      <c r="H184" s="80">
        <v>135.41999999999999</v>
      </c>
      <c r="I184" s="12">
        <v>126.529</v>
      </c>
      <c r="J184" s="12">
        <v>128.75</v>
      </c>
      <c r="K184" s="64">
        <v>131.52000000000001</v>
      </c>
      <c r="L184" s="12">
        <v>130.38</v>
      </c>
      <c r="M184" s="8">
        <v>134.81</v>
      </c>
      <c r="N184" s="8">
        <v>131.65</v>
      </c>
      <c r="O184" s="26" t="s">
        <v>27</v>
      </c>
      <c r="P184" s="11">
        <v>131.43</v>
      </c>
      <c r="U184" s="1"/>
    </row>
    <row r="185" spans="1:21" s="92" customFormat="1" ht="18.600000000000001" customHeight="1" x14ac:dyDescent="0.15">
      <c r="A185" s="70">
        <v>90.6</v>
      </c>
      <c r="B185" s="71">
        <v>190</v>
      </c>
      <c r="C185" s="71">
        <v>85154</v>
      </c>
      <c r="D185" s="11">
        <v>200.37100000000001</v>
      </c>
      <c r="E185" s="11">
        <v>166.68600000000001</v>
      </c>
      <c r="F185" s="11">
        <v>387.62299999999999</v>
      </c>
      <c r="G185" s="89">
        <v>135.09</v>
      </c>
      <c r="H185" s="80">
        <v>136.27000000000001</v>
      </c>
      <c r="I185" s="12">
        <v>128.101</v>
      </c>
      <c r="J185" s="12">
        <v>130.19999999999999</v>
      </c>
      <c r="K185" s="64">
        <v>131.22999999999999</v>
      </c>
      <c r="L185" s="12">
        <v>130.69</v>
      </c>
      <c r="M185" s="8">
        <v>135.69</v>
      </c>
      <c r="N185" s="8">
        <v>132.02000000000001</v>
      </c>
      <c r="O185" s="26" t="s">
        <v>27</v>
      </c>
      <c r="P185" s="11">
        <v>132.13999999999999</v>
      </c>
      <c r="U185" s="1"/>
    </row>
    <row r="186" spans="1:21" s="92" customFormat="1" ht="18.600000000000001" customHeight="1" x14ac:dyDescent="0.15">
      <c r="A186" s="70">
        <v>90.8</v>
      </c>
      <c r="B186" s="71">
        <v>206</v>
      </c>
      <c r="C186" s="71">
        <v>85360</v>
      </c>
      <c r="D186" s="11">
        <v>194.74199999999999</v>
      </c>
      <c r="E186" s="11">
        <v>208.68199999999999</v>
      </c>
      <c r="F186" s="11">
        <v>383</v>
      </c>
      <c r="G186" s="89">
        <v>136.08000000000001</v>
      </c>
      <c r="H186" s="80">
        <v>137.24</v>
      </c>
      <c r="I186" s="12">
        <v>129.82599999999999</v>
      </c>
      <c r="J186" s="12">
        <v>130.88</v>
      </c>
      <c r="K186" s="64">
        <v>132.11000000000001</v>
      </c>
      <c r="L186" s="12">
        <v>132.88</v>
      </c>
      <c r="M186" s="8">
        <v>136.65</v>
      </c>
      <c r="N186" s="8">
        <v>133.44999999999999</v>
      </c>
      <c r="O186" s="26" t="s">
        <v>27</v>
      </c>
      <c r="P186" s="11">
        <v>133.26</v>
      </c>
      <c r="U186" s="1"/>
    </row>
    <row r="187" spans="1:21" s="92" customFormat="1" ht="18.600000000000001" customHeight="1" x14ac:dyDescent="0.15">
      <c r="A187" s="70">
        <v>91</v>
      </c>
      <c r="B187" s="71">
        <v>187</v>
      </c>
      <c r="C187" s="71">
        <v>85547</v>
      </c>
      <c r="D187" s="11">
        <v>184.72300000000001</v>
      </c>
      <c r="E187" s="11">
        <v>196.18799999999999</v>
      </c>
      <c r="F187" s="11">
        <v>427</v>
      </c>
      <c r="G187" s="89">
        <v>136.16</v>
      </c>
      <c r="H187" s="80">
        <v>138.16999999999999</v>
      </c>
      <c r="I187" s="12">
        <v>130.89599999999999</v>
      </c>
      <c r="J187" s="12">
        <v>132.01</v>
      </c>
      <c r="K187" s="64">
        <v>133.41999999999999</v>
      </c>
      <c r="L187" s="12">
        <v>133.26</v>
      </c>
      <c r="M187" s="8">
        <v>137.52000000000001</v>
      </c>
      <c r="N187" s="8">
        <v>134.77000000000001</v>
      </c>
      <c r="O187" s="26" t="s">
        <v>27</v>
      </c>
      <c r="P187" s="11">
        <v>134.68</v>
      </c>
      <c r="U187" s="1"/>
    </row>
    <row r="188" spans="1:21" s="92" customFormat="1" ht="18.600000000000001" customHeight="1" x14ac:dyDescent="0.15">
      <c r="A188" s="70">
        <v>91.2</v>
      </c>
      <c r="B188" s="71">
        <v>131</v>
      </c>
      <c r="C188" s="71">
        <v>85678</v>
      </c>
      <c r="D188" s="11">
        <v>195.583</v>
      </c>
      <c r="E188" s="11">
        <v>67.918999999999997</v>
      </c>
      <c r="F188" s="11">
        <v>432.32799999999997</v>
      </c>
      <c r="G188" s="89">
        <v>137.94</v>
      </c>
      <c r="H188" s="80">
        <v>138.56</v>
      </c>
      <c r="I188" s="12">
        <v>131.84399999999999</v>
      </c>
      <c r="J188" s="12">
        <v>132.76</v>
      </c>
      <c r="K188" s="64">
        <v>133.38999999999999</v>
      </c>
      <c r="L188" s="12">
        <v>135.51</v>
      </c>
      <c r="M188" s="8">
        <v>138.12</v>
      </c>
      <c r="N188" s="8">
        <v>134.80000000000001</v>
      </c>
      <c r="O188" s="26" t="s">
        <v>27</v>
      </c>
      <c r="P188" s="11">
        <v>135.11000000000001</v>
      </c>
      <c r="U188" s="1"/>
    </row>
    <row r="189" spans="1:21" s="92" customFormat="1" ht="18.600000000000001" customHeight="1" x14ac:dyDescent="0.15">
      <c r="A189" s="70">
        <v>91.4</v>
      </c>
      <c r="B189" s="71">
        <v>175</v>
      </c>
      <c r="C189" s="71">
        <v>85853</v>
      </c>
      <c r="D189" s="11">
        <v>184.80099999999999</v>
      </c>
      <c r="E189" s="11">
        <v>156.006</v>
      </c>
      <c r="F189" s="11">
        <v>391.78</v>
      </c>
      <c r="G189" s="89">
        <v>139.35</v>
      </c>
      <c r="H189" s="80">
        <v>139.35</v>
      </c>
      <c r="I189" s="12">
        <v>131.74700000000001</v>
      </c>
      <c r="J189" s="12">
        <v>133.44999999999999</v>
      </c>
      <c r="K189" s="64">
        <v>134.38999999999999</v>
      </c>
      <c r="L189" s="12">
        <v>136.54</v>
      </c>
      <c r="M189" s="8">
        <v>138.94</v>
      </c>
      <c r="N189" s="8">
        <v>136.37</v>
      </c>
      <c r="O189" s="26" t="s">
        <v>27</v>
      </c>
      <c r="P189" s="11">
        <v>136.34</v>
      </c>
      <c r="U189" s="1"/>
    </row>
    <row r="190" spans="1:21" s="92" customFormat="1" ht="18.600000000000001" customHeight="1" x14ac:dyDescent="0.15">
      <c r="A190" s="70">
        <v>91.6</v>
      </c>
      <c r="B190" s="71">
        <v>162</v>
      </c>
      <c r="C190" s="71">
        <v>86015</v>
      </c>
      <c r="D190" s="11">
        <v>197.26</v>
      </c>
      <c r="E190" s="11">
        <v>79.164000000000001</v>
      </c>
      <c r="F190" s="11">
        <v>398.52699999999999</v>
      </c>
      <c r="G190" s="89">
        <v>139.63999999999999</v>
      </c>
      <c r="H190" s="80">
        <v>139.85</v>
      </c>
      <c r="I190" s="12">
        <v>132.01</v>
      </c>
      <c r="J190" s="12">
        <v>133.86000000000001</v>
      </c>
      <c r="K190" s="64">
        <v>134.58000000000001</v>
      </c>
      <c r="L190" s="12">
        <v>137.07</v>
      </c>
      <c r="M190" s="8">
        <v>139.69</v>
      </c>
      <c r="N190" s="8">
        <v>136.65</v>
      </c>
      <c r="O190" s="26" t="s">
        <v>27</v>
      </c>
      <c r="P190" s="11">
        <v>137.12</v>
      </c>
      <c r="U190" s="1"/>
    </row>
    <row r="191" spans="1:21" s="92" customFormat="1" ht="18.600000000000001" customHeight="1" x14ac:dyDescent="0.15">
      <c r="A191" s="72">
        <v>91.8</v>
      </c>
      <c r="B191" s="73">
        <v>201</v>
      </c>
      <c r="C191" s="73">
        <v>86216</v>
      </c>
      <c r="D191" s="15">
        <v>137.33500000000001</v>
      </c>
      <c r="E191" s="15">
        <v>326.435</v>
      </c>
      <c r="F191" s="15">
        <v>332</v>
      </c>
      <c r="G191" s="90">
        <v>141.69</v>
      </c>
      <c r="H191" s="81">
        <v>141.38999999999999</v>
      </c>
      <c r="I191" s="16">
        <v>133.84200000000001</v>
      </c>
      <c r="J191" s="16">
        <v>134.97</v>
      </c>
      <c r="K191" s="65">
        <v>135.74</v>
      </c>
      <c r="L191" s="16">
        <v>137.25</v>
      </c>
      <c r="M191" s="9">
        <v>140.62</v>
      </c>
      <c r="N191" s="9">
        <v>138.34</v>
      </c>
      <c r="O191" s="28" t="s">
        <v>27</v>
      </c>
      <c r="P191" s="15">
        <v>138.80000000000001</v>
      </c>
      <c r="U191" s="1"/>
    </row>
    <row r="192" spans="1:21" s="92" customFormat="1" ht="18.600000000000001" customHeight="1" x14ac:dyDescent="0.15">
      <c r="A192" s="68">
        <v>92</v>
      </c>
      <c r="B192" s="69">
        <v>246</v>
      </c>
      <c r="C192" s="69">
        <v>86462</v>
      </c>
      <c r="D192" s="17">
        <v>227.184</v>
      </c>
      <c r="E192" s="17">
        <v>275.428</v>
      </c>
      <c r="F192" s="17">
        <v>335.48599999999999</v>
      </c>
      <c r="G192" s="94">
        <v>142.59</v>
      </c>
      <c r="H192" s="79">
        <v>142.63999999999999</v>
      </c>
      <c r="I192" s="18">
        <v>135.12100000000001</v>
      </c>
      <c r="J192" s="18">
        <v>136.28</v>
      </c>
      <c r="K192" s="66">
        <v>138.51</v>
      </c>
      <c r="L192" s="18">
        <v>139.63</v>
      </c>
      <c r="M192" s="88">
        <v>141.77000000000001</v>
      </c>
      <c r="N192" s="88">
        <v>139.94</v>
      </c>
      <c r="O192" s="27" t="s">
        <v>27</v>
      </c>
      <c r="P192" s="17">
        <v>139.72999999999999</v>
      </c>
      <c r="U192" s="1"/>
    </row>
    <row r="193" spans="1:21" s="92" customFormat="1" ht="18.600000000000001" customHeight="1" x14ac:dyDescent="0.15">
      <c r="A193" s="70">
        <v>92.2</v>
      </c>
      <c r="B193" s="71">
        <v>226</v>
      </c>
      <c r="C193" s="71">
        <v>86688</v>
      </c>
      <c r="D193" s="11">
        <v>256.56099999999998</v>
      </c>
      <c r="E193" s="11">
        <v>239.59</v>
      </c>
      <c r="F193" s="11">
        <v>362.66899999999998</v>
      </c>
      <c r="G193" s="89">
        <v>143.63</v>
      </c>
      <c r="H193" s="80">
        <v>143.66999999999999</v>
      </c>
      <c r="I193" s="12">
        <v>136.12100000000001</v>
      </c>
      <c r="J193" s="12">
        <v>136.97999999999999</v>
      </c>
      <c r="K193" s="64">
        <v>139.33000000000001</v>
      </c>
      <c r="L193" s="12">
        <v>138.31</v>
      </c>
      <c r="M193" s="8">
        <v>142.82</v>
      </c>
      <c r="N193" s="8">
        <v>141.1</v>
      </c>
      <c r="O193" s="26" t="s">
        <v>27</v>
      </c>
      <c r="P193" s="11">
        <v>141.68</v>
      </c>
      <c r="U193" s="1"/>
    </row>
    <row r="194" spans="1:21" s="92" customFormat="1" ht="18.600000000000001" customHeight="1" x14ac:dyDescent="0.15">
      <c r="A194" s="70">
        <v>92.4</v>
      </c>
      <c r="B194" s="71">
        <v>171</v>
      </c>
      <c r="C194" s="71">
        <v>86859</v>
      </c>
      <c r="D194" s="11">
        <v>131.959</v>
      </c>
      <c r="E194" s="11">
        <v>180.738</v>
      </c>
      <c r="F194" s="11">
        <v>381</v>
      </c>
      <c r="G194" s="89">
        <v>145.55000000000001</v>
      </c>
      <c r="H194" s="80">
        <v>144.52000000000001</v>
      </c>
      <c r="I194" s="11">
        <v>136.22</v>
      </c>
      <c r="J194" s="11">
        <v>138.09</v>
      </c>
      <c r="K194" s="64">
        <v>139.97</v>
      </c>
      <c r="L194" s="12">
        <v>140</v>
      </c>
      <c r="M194" s="8">
        <v>143.61000000000001</v>
      </c>
      <c r="N194" s="8">
        <v>141.4</v>
      </c>
      <c r="O194" s="26" t="s">
        <v>27</v>
      </c>
      <c r="P194" s="11">
        <v>141.49</v>
      </c>
      <c r="U194" s="1"/>
    </row>
    <row r="195" spans="1:21" s="92" customFormat="1" ht="18.600000000000001" customHeight="1" x14ac:dyDescent="0.15">
      <c r="A195" s="70">
        <v>92.6</v>
      </c>
      <c r="B195" s="71">
        <v>178</v>
      </c>
      <c r="C195" s="71">
        <v>87037</v>
      </c>
      <c r="D195" s="11">
        <v>184.411</v>
      </c>
      <c r="E195" s="11">
        <v>175.95599999999999</v>
      </c>
      <c r="F195" s="11">
        <v>385</v>
      </c>
      <c r="G195" s="89">
        <v>146.84</v>
      </c>
      <c r="H195" s="80">
        <v>145.35</v>
      </c>
      <c r="I195" s="11">
        <v>137.08199999999999</v>
      </c>
      <c r="J195" s="11">
        <v>138.51</v>
      </c>
      <c r="K195" s="64">
        <v>140.87</v>
      </c>
      <c r="L195" s="12">
        <v>141.37</v>
      </c>
      <c r="M195" s="8">
        <v>144.44</v>
      </c>
      <c r="N195" s="8">
        <v>142.03</v>
      </c>
      <c r="O195" s="26" t="s">
        <v>27</v>
      </c>
      <c r="P195" s="11">
        <v>142.03</v>
      </c>
      <c r="U195" s="1"/>
    </row>
    <row r="196" spans="1:21" s="92" customFormat="1" ht="18.600000000000001" customHeight="1" x14ac:dyDescent="0.15">
      <c r="A196" s="70">
        <v>92.8</v>
      </c>
      <c r="B196" s="71">
        <v>189</v>
      </c>
      <c r="C196" s="71">
        <v>87226</v>
      </c>
      <c r="D196" s="11">
        <v>189.953</v>
      </c>
      <c r="E196" s="11">
        <v>187.988</v>
      </c>
      <c r="F196" s="11">
        <v>376</v>
      </c>
      <c r="G196" s="89">
        <v>146.69</v>
      </c>
      <c r="H196" s="80">
        <v>146.19999999999999</v>
      </c>
      <c r="I196" s="11">
        <v>138.749</v>
      </c>
      <c r="J196" s="11">
        <v>140.04</v>
      </c>
      <c r="K196" s="64">
        <v>141.1</v>
      </c>
      <c r="L196" s="12">
        <v>142.53</v>
      </c>
      <c r="M196" s="8">
        <v>145.32</v>
      </c>
      <c r="N196" s="8">
        <v>142.80000000000001</v>
      </c>
      <c r="O196" s="26" t="s">
        <v>27</v>
      </c>
      <c r="P196" s="11">
        <v>142.86000000000001</v>
      </c>
      <c r="U196" s="1"/>
    </row>
    <row r="197" spans="1:21" s="92" customFormat="1" ht="18.600000000000001" customHeight="1" x14ac:dyDescent="0.15">
      <c r="A197" s="70">
        <v>93</v>
      </c>
      <c r="B197" s="71">
        <v>227</v>
      </c>
      <c r="C197" s="71">
        <v>87453</v>
      </c>
      <c r="D197" s="11">
        <v>244.233</v>
      </c>
      <c r="E197" s="11">
        <v>195.22200000000001</v>
      </c>
      <c r="F197" s="11">
        <v>346</v>
      </c>
      <c r="G197" s="89">
        <v>148.71</v>
      </c>
      <c r="H197" s="80">
        <v>147.16</v>
      </c>
      <c r="I197" s="11">
        <v>139.90199999999999</v>
      </c>
      <c r="J197" s="11">
        <v>140.97</v>
      </c>
      <c r="K197" s="64">
        <v>143.02000000000001</v>
      </c>
      <c r="L197" s="12">
        <v>142.52000000000001</v>
      </c>
      <c r="M197" s="8">
        <v>146.37</v>
      </c>
      <c r="N197" s="8">
        <v>144.16999999999999</v>
      </c>
      <c r="O197" s="26" t="s">
        <v>27</v>
      </c>
      <c r="P197" s="11">
        <v>144.47</v>
      </c>
      <c r="U197" s="1"/>
    </row>
    <row r="198" spans="1:21" s="92" customFormat="1" ht="18.600000000000001" customHeight="1" x14ac:dyDescent="0.15">
      <c r="A198" s="70">
        <v>93.2</v>
      </c>
      <c r="B198" s="71">
        <v>187</v>
      </c>
      <c r="C198" s="71">
        <v>87640</v>
      </c>
      <c r="D198" s="11">
        <v>201.45099999999999</v>
      </c>
      <c r="E198" s="11">
        <v>186.29</v>
      </c>
      <c r="F198" s="11">
        <v>413</v>
      </c>
      <c r="G198" s="89">
        <v>149.78</v>
      </c>
      <c r="H198" s="80">
        <v>148.09</v>
      </c>
      <c r="I198" s="11">
        <v>139.31800000000001</v>
      </c>
      <c r="J198" s="11">
        <v>141.88999999999999</v>
      </c>
      <c r="K198" s="64">
        <v>143.86000000000001</v>
      </c>
      <c r="L198" s="12">
        <v>143.99</v>
      </c>
      <c r="M198" s="8">
        <v>147.24</v>
      </c>
      <c r="N198" s="8">
        <v>144.53</v>
      </c>
      <c r="O198" s="26" t="s">
        <v>27</v>
      </c>
      <c r="P198" s="11">
        <v>144.46</v>
      </c>
      <c r="U198" s="1"/>
    </row>
    <row r="199" spans="1:21" s="92" customFormat="1" ht="18.600000000000001" customHeight="1" x14ac:dyDescent="0.15">
      <c r="A199" s="70">
        <v>93.4</v>
      </c>
      <c r="B199" s="71">
        <v>196</v>
      </c>
      <c r="C199" s="71">
        <v>87836</v>
      </c>
      <c r="D199" s="8">
        <v>219.69900000000001</v>
      </c>
      <c r="E199" s="8">
        <v>173.655</v>
      </c>
      <c r="F199" s="11">
        <v>342</v>
      </c>
      <c r="G199" s="89">
        <v>150.47</v>
      </c>
      <c r="H199" s="80">
        <v>148.87</v>
      </c>
      <c r="I199" s="8">
        <v>141.405</v>
      </c>
      <c r="J199" s="8">
        <v>142.77000000000001</v>
      </c>
      <c r="K199" s="64">
        <v>144.85</v>
      </c>
      <c r="L199" s="12">
        <v>144.56</v>
      </c>
      <c r="M199" s="8">
        <v>148.15</v>
      </c>
      <c r="N199" s="8">
        <v>145.65</v>
      </c>
      <c r="O199" s="26" t="s">
        <v>27</v>
      </c>
      <c r="P199" s="8">
        <v>144.68</v>
      </c>
      <c r="U199" s="1"/>
    </row>
    <row r="200" spans="1:21" s="92" customFormat="1" ht="18.600000000000001" customHeight="1" x14ac:dyDescent="0.15">
      <c r="A200" s="70">
        <v>93.6</v>
      </c>
      <c r="B200" s="71">
        <v>203</v>
      </c>
      <c r="C200" s="71">
        <v>88039</v>
      </c>
      <c r="D200" s="8">
        <v>192.00899999999999</v>
      </c>
      <c r="E200" s="8">
        <v>231</v>
      </c>
      <c r="F200" s="8">
        <v>337</v>
      </c>
      <c r="G200" s="89">
        <v>151.27000000000001</v>
      </c>
      <c r="H200" s="80">
        <v>149.79</v>
      </c>
      <c r="I200" s="8">
        <v>142.31</v>
      </c>
      <c r="J200" s="8">
        <v>143.69999999999999</v>
      </c>
      <c r="K200" s="64">
        <v>145.18</v>
      </c>
      <c r="L200" s="12">
        <v>146.83000000000001</v>
      </c>
      <c r="M200" s="8">
        <v>149.1</v>
      </c>
      <c r="N200" s="8">
        <v>146.54</v>
      </c>
      <c r="O200" s="26" t="s">
        <v>27</v>
      </c>
      <c r="P200" s="8">
        <v>146.06</v>
      </c>
      <c r="U200" s="1"/>
    </row>
    <row r="201" spans="1:21" s="92" customFormat="1" ht="18.600000000000001" customHeight="1" x14ac:dyDescent="0.15">
      <c r="A201" s="70">
        <v>93.8</v>
      </c>
      <c r="B201" s="71">
        <v>167</v>
      </c>
      <c r="C201" s="71">
        <v>88206</v>
      </c>
      <c r="D201" s="8">
        <v>175.53700000000001</v>
      </c>
      <c r="E201" s="8">
        <v>139.05000000000001</v>
      </c>
      <c r="F201" s="8">
        <v>342.40199999999999</v>
      </c>
      <c r="G201" s="89">
        <v>152.56</v>
      </c>
      <c r="H201" s="80">
        <v>150.5</v>
      </c>
      <c r="I201" s="8">
        <v>143.101</v>
      </c>
      <c r="J201" s="8">
        <v>144.58000000000001</v>
      </c>
      <c r="K201" s="64">
        <v>146.30000000000001</v>
      </c>
      <c r="L201" s="12">
        <v>146.22999999999999</v>
      </c>
      <c r="M201" s="8">
        <v>149.87</v>
      </c>
      <c r="N201" s="8">
        <v>147.38</v>
      </c>
      <c r="O201" s="26" t="s">
        <v>27</v>
      </c>
      <c r="P201" s="8">
        <v>147.63999999999999</v>
      </c>
      <c r="U201" s="1"/>
    </row>
    <row r="202" spans="1:21" s="92" customFormat="1" ht="18.600000000000001" customHeight="1" x14ac:dyDescent="0.15">
      <c r="A202" s="70">
        <v>94</v>
      </c>
      <c r="B202" s="71">
        <v>155</v>
      </c>
      <c r="C202" s="71">
        <v>88361</v>
      </c>
      <c r="D202" s="11">
        <v>137.928</v>
      </c>
      <c r="E202" s="11">
        <v>178.28299999999999</v>
      </c>
      <c r="F202" s="11">
        <v>336</v>
      </c>
      <c r="G202" s="89">
        <v>153.47</v>
      </c>
      <c r="H202" s="80">
        <v>151.22</v>
      </c>
      <c r="I202" s="12">
        <v>143.685</v>
      </c>
      <c r="J202" s="12">
        <v>145.27000000000001</v>
      </c>
      <c r="K202" s="64">
        <v>146.66999999999999</v>
      </c>
      <c r="L202" s="12">
        <v>146.72</v>
      </c>
      <c r="M202" s="8">
        <v>150.59</v>
      </c>
      <c r="N202" s="8">
        <v>148.26</v>
      </c>
      <c r="O202" s="26" t="s">
        <v>27</v>
      </c>
      <c r="P202" s="11">
        <v>148.5</v>
      </c>
      <c r="U202" s="1"/>
    </row>
    <row r="203" spans="1:21" s="92" customFormat="1" ht="18.600000000000001" customHeight="1" x14ac:dyDescent="0.15">
      <c r="A203" s="70">
        <v>94.2</v>
      </c>
      <c r="B203" s="71">
        <v>197</v>
      </c>
      <c r="C203" s="71">
        <v>88558</v>
      </c>
      <c r="D203" s="11">
        <v>190.15799999999999</v>
      </c>
      <c r="E203" s="11">
        <v>190.04400000000001</v>
      </c>
      <c r="F203" s="11">
        <v>355</v>
      </c>
      <c r="G203" s="89">
        <v>153.78</v>
      </c>
      <c r="H203" s="80">
        <v>152.07</v>
      </c>
      <c r="I203" s="12">
        <v>144.53299999999999</v>
      </c>
      <c r="J203" s="12">
        <v>145.87</v>
      </c>
      <c r="K203" s="64">
        <v>148.38</v>
      </c>
      <c r="L203" s="12">
        <v>147.44999999999999</v>
      </c>
      <c r="M203" s="8">
        <v>151.51</v>
      </c>
      <c r="N203" s="8">
        <v>149.38</v>
      </c>
      <c r="O203" s="26" t="s">
        <v>27</v>
      </c>
      <c r="P203" s="11">
        <v>149.63</v>
      </c>
      <c r="U203" s="1"/>
    </row>
    <row r="204" spans="1:21" s="92" customFormat="1" ht="18.600000000000001" customHeight="1" x14ac:dyDescent="0.15">
      <c r="A204" s="70">
        <v>94.4</v>
      </c>
      <c r="B204" s="71">
        <v>158</v>
      </c>
      <c r="C204" s="71">
        <v>88716</v>
      </c>
      <c r="D204" s="11">
        <v>151.30199999999999</v>
      </c>
      <c r="E204" s="11">
        <v>168.535</v>
      </c>
      <c r="F204" s="11">
        <v>331</v>
      </c>
      <c r="G204" s="89">
        <v>154.4</v>
      </c>
      <c r="H204" s="80">
        <v>152.83000000000001</v>
      </c>
      <c r="I204" s="12">
        <v>145.19499999999999</v>
      </c>
      <c r="J204" s="12">
        <v>146.44</v>
      </c>
      <c r="K204" s="64">
        <v>148.03</v>
      </c>
      <c r="L204" s="12">
        <v>148.72999999999999</v>
      </c>
      <c r="M204" s="8">
        <v>152.24</v>
      </c>
      <c r="N204" s="8">
        <v>150.18</v>
      </c>
      <c r="O204" s="26" t="s">
        <v>27</v>
      </c>
      <c r="P204" s="11">
        <v>150.79</v>
      </c>
      <c r="U204" s="1"/>
    </row>
    <row r="205" spans="1:21" s="92" customFormat="1" ht="18.600000000000001" customHeight="1" x14ac:dyDescent="0.15">
      <c r="A205" s="70">
        <v>94.6</v>
      </c>
      <c r="B205" s="71">
        <v>163</v>
      </c>
      <c r="C205" s="71">
        <v>88879</v>
      </c>
      <c r="D205" s="11">
        <v>183.791</v>
      </c>
      <c r="E205" s="11">
        <v>146.84100000000001</v>
      </c>
      <c r="F205" s="11">
        <v>359.16800000000001</v>
      </c>
      <c r="G205" s="89">
        <v>156.37</v>
      </c>
      <c r="H205" s="80">
        <v>153.5</v>
      </c>
      <c r="I205" s="12">
        <v>145.39699999999999</v>
      </c>
      <c r="J205" s="12">
        <v>147.19</v>
      </c>
      <c r="K205" s="64">
        <v>149.06</v>
      </c>
      <c r="L205" s="12">
        <v>149.71</v>
      </c>
      <c r="M205" s="8">
        <v>153</v>
      </c>
      <c r="N205" s="8">
        <v>150</v>
      </c>
      <c r="O205" s="26" t="s">
        <v>27</v>
      </c>
      <c r="P205" s="11">
        <v>150.56</v>
      </c>
      <c r="U205" s="1"/>
    </row>
    <row r="206" spans="1:21" s="92" customFormat="1" ht="18.600000000000001" customHeight="1" x14ac:dyDescent="0.15">
      <c r="A206" s="70">
        <v>94.8</v>
      </c>
      <c r="B206" s="71">
        <v>203</v>
      </c>
      <c r="C206" s="71">
        <v>89082</v>
      </c>
      <c r="D206" s="11">
        <v>193.38499999999999</v>
      </c>
      <c r="E206" s="11">
        <v>199.54499999999999</v>
      </c>
      <c r="F206" s="11">
        <v>381.49900000000002</v>
      </c>
      <c r="G206" s="89">
        <v>156.24</v>
      </c>
      <c r="H206" s="80">
        <v>154.36000000000001</v>
      </c>
      <c r="I206" s="12">
        <v>146.36199999999999</v>
      </c>
      <c r="J206" s="12">
        <v>147.5</v>
      </c>
      <c r="K206" s="64">
        <v>149.4</v>
      </c>
      <c r="L206" s="12">
        <v>150.91</v>
      </c>
      <c r="M206" s="8">
        <v>153.94</v>
      </c>
      <c r="N206" s="8">
        <v>151.91999999999999</v>
      </c>
      <c r="O206" s="26" t="s">
        <v>27</v>
      </c>
      <c r="P206" s="11">
        <v>152.33000000000001</v>
      </c>
      <c r="U206" s="1"/>
    </row>
    <row r="207" spans="1:21" s="92" customFormat="1" ht="18.600000000000001" customHeight="1" x14ac:dyDescent="0.15">
      <c r="A207" s="70">
        <v>95</v>
      </c>
      <c r="B207" s="71">
        <v>220</v>
      </c>
      <c r="C207" s="71">
        <v>89302</v>
      </c>
      <c r="D207" s="11">
        <v>207.04599999999999</v>
      </c>
      <c r="E207" s="11">
        <v>214.40600000000001</v>
      </c>
      <c r="F207" s="11">
        <v>356.26299999999998</v>
      </c>
      <c r="G207" s="89">
        <v>154.77000000000001</v>
      </c>
      <c r="H207" s="80">
        <v>155.33000000000001</v>
      </c>
      <c r="I207" s="12">
        <v>148.36000000000001</v>
      </c>
      <c r="J207" s="12">
        <v>148.71</v>
      </c>
      <c r="K207" s="64">
        <v>150.99</v>
      </c>
      <c r="L207" s="12">
        <v>150.16</v>
      </c>
      <c r="M207" s="8">
        <v>154.96</v>
      </c>
      <c r="N207" s="8">
        <v>151.54</v>
      </c>
      <c r="O207" s="26" t="s">
        <v>27</v>
      </c>
      <c r="P207" s="11">
        <v>153.85</v>
      </c>
      <c r="U207" s="1"/>
    </row>
    <row r="208" spans="1:21" s="92" customFormat="1" ht="18.600000000000001" customHeight="1" x14ac:dyDescent="0.15">
      <c r="A208" s="70">
        <v>95.2</v>
      </c>
      <c r="B208" s="71">
        <v>202</v>
      </c>
      <c r="C208" s="71">
        <v>89504</v>
      </c>
      <c r="D208" s="11">
        <v>197.27799999999999</v>
      </c>
      <c r="E208" s="11">
        <v>201.19200000000001</v>
      </c>
      <c r="F208" s="11">
        <v>335.166</v>
      </c>
      <c r="G208" s="89">
        <v>158.35</v>
      </c>
      <c r="H208" s="80">
        <v>156.38</v>
      </c>
      <c r="I208" s="12">
        <v>148.90299999999999</v>
      </c>
      <c r="J208" s="12">
        <v>150.25</v>
      </c>
      <c r="K208" s="64">
        <v>152.84</v>
      </c>
      <c r="L208" s="12">
        <v>152.5</v>
      </c>
      <c r="M208" s="8">
        <v>155.9</v>
      </c>
      <c r="N208" s="8">
        <v>151.58000000000001</v>
      </c>
      <c r="O208" s="26" t="s">
        <v>27</v>
      </c>
      <c r="P208" s="11">
        <v>155.13999999999999</v>
      </c>
      <c r="U208" s="1"/>
    </row>
    <row r="209" spans="1:21" s="92" customFormat="1" ht="18.600000000000001" customHeight="1" x14ac:dyDescent="0.15">
      <c r="A209" s="70">
        <v>95.4</v>
      </c>
      <c r="B209" s="71">
        <v>211</v>
      </c>
      <c r="C209" s="71">
        <v>89715</v>
      </c>
      <c r="D209" s="11">
        <v>221.524</v>
      </c>
      <c r="E209" s="11">
        <v>195.542</v>
      </c>
      <c r="F209" s="11">
        <v>322.07799999999997</v>
      </c>
      <c r="G209" s="89">
        <v>158.97</v>
      </c>
      <c r="H209" s="80">
        <v>157.38999999999999</v>
      </c>
      <c r="I209" s="12">
        <v>149.86000000000001</v>
      </c>
      <c r="J209" s="12">
        <v>151.49</v>
      </c>
      <c r="K209" s="64">
        <v>153.65</v>
      </c>
      <c r="L209" s="12">
        <v>152.49</v>
      </c>
      <c r="M209" s="8">
        <v>156.88</v>
      </c>
      <c r="N209" s="8">
        <v>152.81</v>
      </c>
      <c r="O209" s="26" t="s">
        <v>27</v>
      </c>
      <c r="P209" s="11">
        <v>153.94999999999999</v>
      </c>
      <c r="U209" s="1"/>
    </row>
    <row r="210" spans="1:21" s="92" customFormat="1" ht="18.600000000000001" customHeight="1" x14ac:dyDescent="0.15">
      <c r="A210" s="70">
        <v>95.6</v>
      </c>
      <c r="B210" s="71">
        <v>165</v>
      </c>
      <c r="C210" s="71">
        <v>89880</v>
      </c>
      <c r="D210" s="11">
        <v>165.21299999999999</v>
      </c>
      <c r="E210" s="11">
        <v>163.21799999999999</v>
      </c>
      <c r="F210" s="11">
        <v>352.32799999999997</v>
      </c>
      <c r="G210" s="89">
        <v>160.22</v>
      </c>
      <c r="H210" s="80">
        <v>158.28</v>
      </c>
      <c r="I210" s="12">
        <v>149.72800000000001</v>
      </c>
      <c r="J210" s="12">
        <v>152</v>
      </c>
      <c r="K210" s="64">
        <v>154.53</v>
      </c>
      <c r="L210" s="12">
        <v>153.62</v>
      </c>
      <c r="M210" s="8">
        <v>157.65</v>
      </c>
      <c r="N210" s="8">
        <v>153.72999999999999</v>
      </c>
      <c r="O210" s="26" t="s">
        <v>27</v>
      </c>
      <c r="P210" s="11">
        <v>154.97</v>
      </c>
      <c r="U210" s="1"/>
    </row>
    <row r="211" spans="1:21" s="92" customFormat="1" ht="18.600000000000001" customHeight="1" x14ac:dyDescent="0.15">
      <c r="A211" s="72">
        <v>95.8</v>
      </c>
      <c r="B211" s="73">
        <v>173</v>
      </c>
      <c r="C211" s="73">
        <v>90053</v>
      </c>
      <c r="D211" s="15">
        <v>217.58500000000001</v>
      </c>
      <c r="E211" s="15">
        <v>148.755</v>
      </c>
      <c r="F211" s="15">
        <v>460.125</v>
      </c>
      <c r="G211" s="90">
        <v>157.54</v>
      </c>
      <c r="H211" s="81">
        <v>159.13</v>
      </c>
      <c r="I211" s="16">
        <v>149.77850000000001</v>
      </c>
      <c r="J211" s="16">
        <v>153.27000000000001</v>
      </c>
      <c r="K211" s="65">
        <v>154.72999999999999</v>
      </c>
      <c r="L211" s="16">
        <v>154.94</v>
      </c>
      <c r="M211" s="9">
        <v>158.44999999999999</v>
      </c>
      <c r="N211" s="9">
        <v>155.02000000000001</v>
      </c>
      <c r="O211" s="28" t="s">
        <v>27</v>
      </c>
      <c r="P211" s="15">
        <v>156.38</v>
      </c>
      <c r="U211" s="1"/>
    </row>
    <row r="212" spans="1:21" s="92" customFormat="1" ht="18.600000000000001" customHeight="1" x14ac:dyDescent="0.15">
      <c r="A212" s="68">
        <v>96</v>
      </c>
      <c r="B212" s="69">
        <v>170</v>
      </c>
      <c r="C212" s="69">
        <v>90223</v>
      </c>
      <c r="D212" s="17">
        <v>299.899</v>
      </c>
      <c r="E212" s="17">
        <v>93.072999999999993</v>
      </c>
      <c r="F212" s="17">
        <v>481.37299999999999</v>
      </c>
      <c r="G212" s="17">
        <v>160.15</v>
      </c>
      <c r="H212" s="79">
        <v>159.66</v>
      </c>
      <c r="I212" s="18">
        <v>153.51400000000001</v>
      </c>
      <c r="J212" s="18">
        <v>154.31</v>
      </c>
      <c r="K212" s="18">
        <v>156.55000000000001</v>
      </c>
      <c r="L212" s="18">
        <v>155.43</v>
      </c>
      <c r="M212" s="88">
        <v>157.88999999999999</v>
      </c>
      <c r="N212" s="88">
        <v>157.19999999999999</v>
      </c>
      <c r="O212" s="17">
        <v>157.75</v>
      </c>
      <c r="P212" s="17">
        <v>158.38</v>
      </c>
      <c r="U212" s="1"/>
    </row>
    <row r="213" spans="1:21" s="92" customFormat="1" ht="18.600000000000001" customHeight="1" x14ac:dyDescent="0.15">
      <c r="A213" s="70">
        <v>96.2</v>
      </c>
      <c r="B213" s="71">
        <v>193</v>
      </c>
      <c r="C213" s="71">
        <v>90416</v>
      </c>
      <c r="D213" s="11">
        <v>185.86</v>
      </c>
      <c r="E213" s="11">
        <v>187.958</v>
      </c>
      <c r="F213" s="11">
        <v>453.637</v>
      </c>
      <c r="G213" s="11">
        <v>161.01</v>
      </c>
      <c r="H213" s="80">
        <v>160.62</v>
      </c>
      <c r="I213" s="12">
        <v>152.755</v>
      </c>
      <c r="J213" s="12">
        <v>154.69999999999999</v>
      </c>
      <c r="K213" s="12">
        <v>156.22999999999999</v>
      </c>
      <c r="L213" s="12">
        <v>156.97999999999999</v>
      </c>
      <c r="M213" s="8">
        <v>159.15</v>
      </c>
      <c r="N213" s="8">
        <v>157.25</v>
      </c>
      <c r="O213" s="11">
        <v>159.07</v>
      </c>
      <c r="P213" s="11">
        <v>158.43</v>
      </c>
      <c r="U213" s="1"/>
    </row>
    <row r="214" spans="1:21" s="92" customFormat="1" ht="18.600000000000001" customHeight="1" x14ac:dyDescent="0.15">
      <c r="A214" s="70">
        <v>96.4</v>
      </c>
      <c r="B214" s="71">
        <v>182</v>
      </c>
      <c r="C214" s="71">
        <v>90598</v>
      </c>
      <c r="D214" s="11">
        <v>235.62</v>
      </c>
      <c r="E214" s="11">
        <v>133.89099999999999</v>
      </c>
      <c r="F214" s="11">
        <v>452.721</v>
      </c>
      <c r="G214" s="11">
        <v>162.19</v>
      </c>
      <c r="H214" s="80">
        <v>161.4</v>
      </c>
      <c r="I214" s="11">
        <v>154.51499999999999</v>
      </c>
      <c r="J214" s="11">
        <v>155.88</v>
      </c>
      <c r="K214" s="12">
        <v>157.53</v>
      </c>
      <c r="L214" s="12">
        <v>157.66999999999999</v>
      </c>
      <c r="M214" s="8">
        <v>160.24</v>
      </c>
      <c r="N214" s="8">
        <v>157.29</v>
      </c>
      <c r="O214" s="11">
        <v>160.16</v>
      </c>
      <c r="P214" s="11">
        <v>158.65</v>
      </c>
      <c r="U214" s="1"/>
    </row>
    <row r="215" spans="1:21" s="92" customFormat="1" ht="18.600000000000001" customHeight="1" x14ac:dyDescent="0.15">
      <c r="A215" s="70">
        <v>96.6</v>
      </c>
      <c r="B215" s="71">
        <v>170</v>
      </c>
      <c r="C215" s="71">
        <v>90768</v>
      </c>
      <c r="D215" s="11">
        <v>106.735</v>
      </c>
      <c r="E215" s="11">
        <v>219.482</v>
      </c>
      <c r="F215" s="11">
        <v>366.98399999999998</v>
      </c>
      <c r="G215" s="11">
        <v>162.69999999999999</v>
      </c>
      <c r="H215" s="80">
        <v>164.82</v>
      </c>
      <c r="I215" s="11">
        <v>155.02699999999999</v>
      </c>
      <c r="J215" s="11">
        <v>156.22</v>
      </c>
      <c r="K215" s="12">
        <v>158.80000000000001</v>
      </c>
      <c r="L215" s="64">
        <v>157.58000000000001</v>
      </c>
      <c r="M215" s="8">
        <v>160.63</v>
      </c>
      <c r="N215" s="8">
        <v>161.83000000000001</v>
      </c>
      <c r="O215" s="11">
        <v>160.57</v>
      </c>
      <c r="P215" s="26" t="s">
        <v>27</v>
      </c>
      <c r="U215" s="1"/>
    </row>
    <row r="216" spans="1:21" s="92" customFormat="1" ht="18.600000000000001" customHeight="1" x14ac:dyDescent="0.15">
      <c r="A216" s="70">
        <v>96.8</v>
      </c>
      <c r="B216" s="71">
        <v>216</v>
      </c>
      <c r="C216" s="71">
        <v>90984</v>
      </c>
      <c r="D216" s="11">
        <v>153.751</v>
      </c>
      <c r="E216" s="11">
        <v>334.43599999999998</v>
      </c>
      <c r="F216" s="11">
        <v>390.87299999999999</v>
      </c>
      <c r="G216" s="11">
        <v>163.43</v>
      </c>
      <c r="H216" s="80">
        <v>167.82</v>
      </c>
      <c r="I216" s="11">
        <v>156.06899999999999</v>
      </c>
      <c r="J216" s="11">
        <v>157.18</v>
      </c>
      <c r="K216" s="12">
        <v>159.74</v>
      </c>
      <c r="L216" s="64">
        <v>158.75</v>
      </c>
      <c r="M216" s="8">
        <v>160.71</v>
      </c>
      <c r="N216" s="8">
        <v>162.87</v>
      </c>
      <c r="O216" s="11">
        <v>160.80000000000001</v>
      </c>
      <c r="P216" s="26" t="s">
        <v>27</v>
      </c>
      <c r="U216" s="1"/>
    </row>
    <row r="217" spans="1:21" s="92" customFormat="1" ht="18.600000000000001" customHeight="1" x14ac:dyDescent="0.15">
      <c r="A217" s="70">
        <v>97</v>
      </c>
      <c r="B217" s="71">
        <v>213</v>
      </c>
      <c r="C217" s="71">
        <v>91197</v>
      </c>
      <c r="D217" s="11">
        <v>207.78800000000001</v>
      </c>
      <c r="E217" s="11">
        <v>214.96799999999999</v>
      </c>
      <c r="F217" s="11">
        <v>312.42</v>
      </c>
      <c r="G217" s="11">
        <v>165.88</v>
      </c>
      <c r="H217" s="80">
        <v>170.24</v>
      </c>
      <c r="I217" s="11">
        <v>156.77799999999999</v>
      </c>
      <c r="J217" s="11">
        <v>158.63999999999999</v>
      </c>
      <c r="K217" s="12">
        <v>160.9</v>
      </c>
      <c r="L217" s="64">
        <v>159.78</v>
      </c>
      <c r="M217" s="8">
        <v>161.94</v>
      </c>
      <c r="N217" s="8">
        <v>163.9</v>
      </c>
      <c r="O217" s="11">
        <v>162.25</v>
      </c>
      <c r="P217" s="26" t="s">
        <v>27</v>
      </c>
      <c r="U217" s="1"/>
    </row>
    <row r="218" spans="1:21" s="92" customFormat="1" ht="18.600000000000001" customHeight="1" x14ac:dyDescent="0.15">
      <c r="A218" s="70">
        <v>97.2</v>
      </c>
      <c r="B218" s="71">
        <v>150</v>
      </c>
      <c r="C218" s="71">
        <v>91347</v>
      </c>
      <c r="D218" s="11">
        <v>129.316</v>
      </c>
      <c r="E218" s="11">
        <v>197.81899999999999</v>
      </c>
      <c r="F218" s="11">
        <v>326.60500000000002</v>
      </c>
      <c r="G218" s="11">
        <v>165.36</v>
      </c>
      <c r="H218" s="80">
        <v>170.12</v>
      </c>
      <c r="I218" s="11">
        <v>158.12799999999999</v>
      </c>
      <c r="J218" s="11">
        <v>159.18</v>
      </c>
      <c r="K218" s="12">
        <v>161.19999999999999</v>
      </c>
      <c r="L218" s="64">
        <v>160.53</v>
      </c>
      <c r="M218" s="8">
        <v>162.72999999999999</v>
      </c>
      <c r="N218" s="8">
        <v>164.62</v>
      </c>
      <c r="O218" s="11">
        <v>162.79</v>
      </c>
      <c r="P218" s="26" t="s">
        <v>27</v>
      </c>
      <c r="U218" s="1"/>
    </row>
    <row r="219" spans="1:21" s="92" customFormat="1" ht="18.600000000000001" customHeight="1" x14ac:dyDescent="0.15">
      <c r="A219" s="70">
        <v>97.4</v>
      </c>
      <c r="B219" s="71">
        <v>208</v>
      </c>
      <c r="C219" s="71">
        <v>91555</v>
      </c>
      <c r="D219" s="8">
        <v>172.15899999999999</v>
      </c>
      <c r="E219" s="8">
        <v>282.24200000000002</v>
      </c>
      <c r="F219" s="11">
        <v>387.50599999999997</v>
      </c>
      <c r="G219" s="11">
        <v>166.5</v>
      </c>
      <c r="H219" s="80">
        <v>171.9</v>
      </c>
      <c r="I219" s="8">
        <v>159.16</v>
      </c>
      <c r="J219" s="8">
        <v>159.91</v>
      </c>
      <c r="K219" s="12">
        <v>162.47</v>
      </c>
      <c r="L219" s="64">
        <v>161.47</v>
      </c>
      <c r="M219" s="8">
        <v>163.49</v>
      </c>
      <c r="N219" s="8">
        <v>165.88</v>
      </c>
      <c r="O219" s="8">
        <v>164.34</v>
      </c>
      <c r="P219" s="26" t="s">
        <v>27</v>
      </c>
      <c r="U219" s="1"/>
    </row>
    <row r="220" spans="1:21" s="92" customFormat="1" ht="18.600000000000001" customHeight="1" x14ac:dyDescent="0.15">
      <c r="A220" s="70">
        <v>97.6</v>
      </c>
      <c r="B220" s="71">
        <v>193</v>
      </c>
      <c r="C220" s="71">
        <v>91748</v>
      </c>
      <c r="D220" s="8">
        <v>150.25899999999999</v>
      </c>
      <c r="E220" s="8">
        <v>247.845</v>
      </c>
      <c r="F220" s="8">
        <v>363.7</v>
      </c>
      <c r="G220" s="11">
        <v>167.51</v>
      </c>
      <c r="H220" s="80">
        <v>166.06</v>
      </c>
      <c r="I220" s="8">
        <v>159.81700000000001</v>
      </c>
      <c r="J220" s="8">
        <v>161.66999999999999</v>
      </c>
      <c r="K220" s="12">
        <v>165.09</v>
      </c>
      <c r="L220" s="64">
        <v>165.18</v>
      </c>
      <c r="M220" s="8">
        <v>164.62</v>
      </c>
      <c r="N220" s="8">
        <v>167.05</v>
      </c>
      <c r="O220" s="8">
        <v>164.72</v>
      </c>
      <c r="P220" s="26" t="s">
        <v>27</v>
      </c>
      <c r="U220" s="1"/>
    </row>
    <row r="221" spans="1:21" s="92" customFormat="1" ht="18.600000000000001" customHeight="1" x14ac:dyDescent="0.15">
      <c r="A221" s="70">
        <v>97.8</v>
      </c>
      <c r="B221" s="71">
        <v>200</v>
      </c>
      <c r="C221" s="71">
        <v>91948</v>
      </c>
      <c r="D221" s="8">
        <v>204.34100000000001</v>
      </c>
      <c r="E221" s="8">
        <v>209.273</v>
      </c>
      <c r="F221" s="8">
        <v>268.50900000000001</v>
      </c>
      <c r="G221" s="11">
        <v>168.84</v>
      </c>
      <c r="H221" s="80">
        <v>167.36</v>
      </c>
      <c r="I221" s="8">
        <v>160.23500000000001</v>
      </c>
      <c r="J221" s="8">
        <v>161.33000000000001</v>
      </c>
      <c r="K221" s="12">
        <v>163.15</v>
      </c>
      <c r="L221" s="64">
        <v>163.57</v>
      </c>
      <c r="M221" s="8">
        <v>165.77</v>
      </c>
      <c r="N221" s="8">
        <v>168.27</v>
      </c>
      <c r="O221" s="8">
        <v>165.97</v>
      </c>
      <c r="P221" s="26" t="s">
        <v>27</v>
      </c>
      <c r="U221" s="1"/>
    </row>
    <row r="222" spans="1:21" s="92" customFormat="1" ht="18.600000000000001" customHeight="1" x14ac:dyDescent="0.15">
      <c r="A222" s="70">
        <v>98</v>
      </c>
      <c r="B222" s="71">
        <v>206</v>
      </c>
      <c r="C222" s="71">
        <v>92154</v>
      </c>
      <c r="D222" s="11">
        <v>201.13300000000001</v>
      </c>
      <c r="E222" s="11">
        <v>210.20699999999999</v>
      </c>
      <c r="F222" s="11">
        <v>280.47000000000003</v>
      </c>
      <c r="G222" s="11">
        <v>169.91</v>
      </c>
      <c r="H222" s="80">
        <v>169.99</v>
      </c>
      <c r="I222" s="12">
        <v>160.54</v>
      </c>
      <c r="J222" s="12">
        <v>162.79</v>
      </c>
      <c r="K222" s="12">
        <v>164.33</v>
      </c>
      <c r="L222" s="64">
        <v>164.85</v>
      </c>
      <c r="M222" s="8">
        <v>167.93</v>
      </c>
      <c r="N222" s="8">
        <v>169.52</v>
      </c>
      <c r="O222" s="11">
        <v>168.51</v>
      </c>
      <c r="P222" s="26" t="s">
        <v>27</v>
      </c>
      <c r="U222" s="1"/>
    </row>
    <row r="223" spans="1:21" s="92" customFormat="1" ht="18.600000000000001" customHeight="1" x14ac:dyDescent="0.15">
      <c r="A223" s="70">
        <v>98.2</v>
      </c>
      <c r="B223" s="71">
        <v>154</v>
      </c>
      <c r="C223" s="71">
        <v>92308</v>
      </c>
      <c r="D223" s="11">
        <v>265.89299999999997</v>
      </c>
      <c r="E223" s="11">
        <v>94.674000000000007</v>
      </c>
      <c r="F223" s="11">
        <v>235.744</v>
      </c>
      <c r="G223" s="11">
        <v>171.21</v>
      </c>
      <c r="H223" s="80">
        <v>168.47</v>
      </c>
      <c r="I223" s="12">
        <v>160.56</v>
      </c>
      <c r="J223" s="12">
        <v>163.24</v>
      </c>
      <c r="K223" s="12">
        <v>165.43</v>
      </c>
      <c r="L223" s="64">
        <v>165.8</v>
      </c>
      <c r="M223" s="8">
        <v>169.4</v>
      </c>
      <c r="N223" s="8">
        <v>170.32</v>
      </c>
      <c r="O223" s="11">
        <v>169.85</v>
      </c>
      <c r="P223" s="26" t="s">
        <v>27</v>
      </c>
      <c r="U223" s="1"/>
    </row>
    <row r="224" spans="1:21" s="92" customFormat="1" ht="18.600000000000001" customHeight="1" x14ac:dyDescent="0.15">
      <c r="A224" s="70">
        <v>98.4</v>
      </c>
      <c r="B224" s="71">
        <v>187</v>
      </c>
      <c r="C224" s="71">
        <v>92495</v>
      </c>
      <c r="D224" s="11">
        <v>295.73200000000003</v>
      </c>
      <c r="E224" s="11">
        <v>130.20099999999999</v>
      </c>
      <c r="F224" s="11">
        <v>277.57</v>
      </c>
      <c r="G224" s="11">
        <v>172.73</v>
      </c>
      <c r="H224" s="80">
        <v>169.44</v>
      </c>
      <c r="I224" s="12">
        <v>163.29</v>
      </c>
      <c r="J224" s="12">
        <v>164.33</v>
      </c>
      <c r="K224" s="12">
        <v>166.05</v>
      </c>
      <c r="L224" s="64">
        <v>165.19</v>
      </c>
      <c r="M224" s="8">
        <v>169.12</v>
      </c>
      <c r="N224" s="8">
        <v>171.3</v>
      </c>
      <c r="O224" s="11">
        <v>170.64</v>
      </c>
      <c r="P224" s="26" t="s">
        <v>27</v>
      </c>
      <c r="U224" s="1"/>
    </row>
    <row r="225" spans="1:21" s="92" customFormat="1" ht="18.600000000000001" customHeight="1" x14ac:dyDescent="0.15">
      <c r="A225" s="70">
        <v>98.6</v>
      </c>
      <c r="B225" s="71">
        <v>225</v>
      </c>
      <c r="C225" s="71">
        <v>92720</v>
      </c>
      <c r="D225" s="11">
        <v>230.029</v>
      </c>
      <c r="E225" s="11">
        <v>246.773</v>
      </c>
      <c r="F225" s="11">
        <v>500.19</v>
      </c>
      <c r="G225" s="11">
        <v>174.29</v>
      </c>
      <c r="H225" s="80">
        <v>177.3</v>
      </c>
      <c r="I225" s="12">
        <v>163.94300000000001</v>
      </c>
      <c r="J225" s="12">
        <v>164.61</v>
      </c>
      <c r="K225" s="12">
        <v>168.03</v>
      </c>
      <c r="L225" s="64">
        <v>167.41</v>
      </c>
      <c r="M225" s="8">
        <v>171.38</v>
      </c>
      <c r="N225" s="8">
        <v>172.47</v>
      </c>
      <c r="O225" s="11">
        <v>171.12</v>
      </c>
      <c r="P225" s="26" t="s">
        <v>27</v>
      </c>
      <c r="U225" s="1"/>
    </row>
    <row r="226" spans="1:21" s="92" customFormat="1" ht="18.600000000000001" customHeight="1" x14ac:dyDescent="0.15">
      <c r="A226" s="70">
        <v>98.8</v>
      </c>
      <c r="B226" s="71">
        <v>163</v>
      </c>
      <c r="C226" s="71">
        <v>92883</v>
      </c>
      <c r="D226" s="11">
        <v>68.122</v>
      </c>
      <c r="E226" s="11">
        <v>309.935</v>
      </c>
      <c r="F226" s="11">
        <v>359.50099999999998</v>
      </c>
      <c r="G226" s="11">
        <v>174.9</v>
      </c>
      <c r="H226" s="80">
        <v>179.64</v>
      </c>
      <c r="I226" s="12">
        <v>164.614</v>
      </c>
      <c r="J226" s="12">
        <v>165.54</v>
      </c>
      <c r="K226" s="12">
        <v>169.95</v>
      </c>
      <c r="L226" s="64">
        <v>168.55</v>
      </c>
      <c r="M226" s="8">
        <v>171.88</v>
      </c>
      <c r="N226" s="8">
        <v>173.32</v>
      </c>
      <c r="O226" s="11">
        <v>172.24</v>
      </c>
      <c r="P226" s="26" t="s">
        <v>27</v>
      </c>
      <c r="U226" s="1"/>
    </row>
    <row r="227" spans="1:21" s="92" customFormat="1" ht="18.600000000000001" customHeight="1" x14ac:dyDescent="0.15">
      <c r="A227" s="70">
        <v>99</v>
      </c>
      <c r="B227" s="71">
        <v>126</v>
      </c>
      <c r="C227" s="71">
        <v>93009</v>
      </c>
      <c r="D227" s="11">
        <v>3.331</v>
      </c>
      <c r="E227" s="11">
        <v>270.02699999999999</v>
      </c>
      <c r="F227" s="11">
        <v>425.28100000000001</v>
      </c>
      <c r="G227" s="11">
        <v>175.02</v>
      </c>
      <c r="H227" s="80">
        <v>177.12</v>
      </c>
      <c r="I227" s="12">
        <v>164.779</v>
      </c>
      <c r="J227" s="12">
        <v>166.41</v>
      </c>
      <c r="K227" s="12">
        <v>170.27</v>
      </c>
      <c r="L227" s="12">
        <v>168.65</v>
      </c>
      <c r="M227" s="8">
        <v>171.94</v>
      </c>
      <c r="N227" s="8">
        <v>173.98</v>
      </c>
      <c r="O227" s="11">
        <v>172.35</v>
      </c>
      <c r="P227" s="51" t="s">
        <v>26</v>
      </c>
      <c r="U227" s="1"/>
    </row>
    <row r="228" spans="1:21" s="92" customFormat="1" ht="18.600000000000001" customHeight="1" x14ac:dyDescent="0.15">
      <c r="A228" s="70">
        <v>99.2</v>
      </c>
      <c r="B228" s="71">
        <v>188</v>
      </c>
      <c r="C228" s="71">
        <v>93197</v>
      </c>
      <c r="D228" s="11">
        <v>178.07</v>
      </c>
      <c r="E228" s="11">
        <v>204.887</v>
      </c>
      <c r="F228" s="11">
        <v>465.32100000000003</v>
      </c>
      <c r="G228" s="11">
        <v>176.1</v>
      </c>
      <c r="H228" s="80">
        <v>176.03</v>
      </c>
      <c r="I228" s="12">
        <v>165.95400000000001</v>
      </c>
      <c r="J228" s="12">
        <v>167.08</v>
      </c>
      <c r="K228" s="12">
        <v>169.96</v>
      </c>
      <c r="L228" s="12">
        <v>170.54</v>
      </c>
      <c r="M228" s="8">
        <v>171.98</v>
      </c>
      <c r="N228" s="8">
        <v>172.81</v>
      </c>
      <c r="O228" s="11">
        <v>172.31</v>
      </c>
      <c r="P228" s="11">
        <v>173.06</v>
      </c>
      <c r="U228" s="1"/>
    </row>
    <row r="229" spans="1:21" s="92" customFormat="1" ht="18.600000000000001" customHeight="1" x14ac:dyDescent="0.15">
      <c r="A229" s="70">
        <v>99.4</v>
      </c>
      <c r="B229" s="71">
        <v>201</v>
      </c>
      <c r="C229" s="71">
        <v>93398</v>
      </c>
      <c r="D229" s="11">
        <v>227.59100000000001</v>
      </c>
      <c r="E229" s="11">
        <v>36.908000000000001</v>
      </c>
      <c r="F229" s="11">
        <v>465.8</v>
      </c>
      <c r="G229" s="89">
        <v>173.95</v>
      </c>
      <c r="H229" s="80">
        <v>176.31</v>
      </c>
      <c r="I229" s="12">
        <v>167.04599999999999</v>
      </c>
      <c r="J229" s="12">
        <v>167.84</v>
      </c>
      <c r="K229" s="64">
        <v>171.55</v>
      </c>
      <c r="L229" s="12">
        <v>171.51</v>
      </c>
      <c r="M229" s="8">
        <v>175.51</v>
      </c>
      <c r="N229" s="8">
        <v>173.25</v>
      </c>
      <c r="O229" s="26" t="s">
        <v>27</v>
      </c>
      <c r="P229" s="11">
        <v>173.57</v>
      </c>
      <c r="U229" s="1"/>
    </row>
    <row r="230" spans="1:21" s="92" customFormat="1" ht="18.600000000000001" customHeight="1" x14ac:dyDescent="0.15">
      <c r="A230" s="70">
        <v>99.6</v>
      </c>
      <c r="B230" s="71">
        <v>174</v>
      </c>
      <c r="C230" s="71">
        <v>93572</v>
      </c>
      <c r="D230" s="11">
        <v>212.30799999999999</v>
      </c>
      <c r="E230" s="11">
        <v>326.73500000000001</v>
      </c>
      <c r="F230" s="11">
        <v>354.00099999999998</v>
      </c>
      <c r="G230" s="89">
        <v>175.77</v>
      </c>
      <c r="H230" s="80">
        <v>177.64</v>
      </c>
      <c r="I230" s="12">
        <v>167.58699999999999</v>
      </c>
      <c r="J230" s="12">
        <v>168.24</v>
      </c>
      <c r="K230" s="64">
        <v>171.24</v>
      </c>
      <c r="L230" s="12">
        <v>171.25</v>
      </c>
      <c r="M230" s="8">
        <v>176.41</v>
      </c>
      <c r="N230" s="8">
        <v>176.15</v>
      </c>
      <c r="O230" s="26" t="s">
        <v>27</v>
      </c>
      <c r="P230" s="11">
        <v>175.76</v>
      </c>
      <c r="U230" s="1"/>
    </row>
    <row r="231" spans="1:21" s="92" customFormat="1" ht="18.600000000000001" customHeight="1" x14ac:dyDescent="0.15">
      <c r="A231" s="72">
        <v>99.8</v>
      </c>
      <c r="B231" s="73">
        <v>201</v>
      </c>
      <c r="C231" s="73">
        <v>93773</v>
      </c>
      <c r="D231" s="15">
        <v>200.49199999999999</v>
      </c>
      <c r="E231" s="15">
        <v>222.32</v>
      </c>
      <c r="F231" s="15">
        <v>249.2</v>
      </c>
      <c r="G231" s="90">
        <v>177.21</v>
      </c>
      <c r="H231" s="81">
        <v>178.6</v>
      </c>
      <c r="I231" s="16">
        <v>168.38</v>
      </c>
      <c r="J231" s="16">
        <v>168.99</v>
      </c>
      <c r="K231" s="65">
        <v>172.72</v>
      </c>
      <c r="L231" s="16">
        <v>172.94</v>
      </c>
      <c r="M231" s="9">
        <v>177.46</v>
      </c>
      <c r="N231" s="9">
        <v>177.37</v>
      </c>
      <c r="O231" s="28" t="s">
        <v>27</v>
      </c>
      <c r="P231" s="15">
        <v>177.77</v>
      </c>
      <c r="U231" s="1"/>
    </row>
    <row r="232" spans="1:21" s="92" customFormat="1" ht="18.600000000000001" customHeight="1" x14ac:dyDescent="0.15">
      <c r="A232" s="74">
        <v>100</v>
      </c>
      <c r="B232" s="75">
        <v>222</v>
      </c>
      <c r="C232" s="75">
        <v>93995</v>
      </c>
      <c r="D232" s="20">
        <v>260.03800000000001</v>
      </c>
      <c r="E232" s="20">
        <v>146.78899999999999</v>
      </c>
      <c r="F232" s="20">
        <v>145</v>
      </c>
      <c r="G232" s="95">
        <v>177.99</v>
      </c>
      <c r="H232" s="82">
        <v>179.18</v>
      </c>
      <c r="I232" s="21">
        <v>167.13200000000001</v>
      </c>
      <c r="J232" s="21">
        <v>169.54</v>
      </c>
      <c r="K232" s="67">
        <v>173.25</v>
      </c>
      <c r="L232" s="21">
        <v>174.15</v>
      </c>
      <c r="M232" s="96">
        <v>178.62</v>
      </c>
      <c r="N232" s="97">
        <v>177.63</v>
      </c>
      <c r="O232" s="29" t="s">
        <v>27</v>
      </c>
      <c r="P232" s="22">
        <v>178.04</v>
      </c>
      <c r="U232" s="1"/>
    </row>
    <row r="233" spans="1:21" s="92" customFormat="1" ht="18.600000000000001" customHeight="1" x14ac:dyDescent="0.15">
      <c r="A233" s="70"/>
      <c r="B233" s="71"/>
      <c r="C233" s="71"/>
      <c r="D233" s="11"/>
      <c r="E233" s="11"/>
      <c r="F233" s="11"/>
      <c r="G233" s="13"/>
      <c r="H233" s="80"/>
      <c r="I233" s="12"/>
      <c r="J233" s="57"/>
      <c r="K233" s="13"/>
      <c r="L233" s="11"/>
      <c r="M233" s="11"/>
      <c r="N233" s="14"/>
      <c r="O233" s="11"/>
      <c r="P233" s="14"/>
    </row>
    <row r="234" spans="1:21" s="92" customFormat="1" ht="18.600000000000001" customHeight="1" x14ac:dyDescent="0.15">
      <c r="A234" s="70"/>
      <c r="B234" s="71"/>
      <c r="C234" s="71"/>
      <c r="D234" s="11"/>
      <c r="E234" s="11"/>
      <c r="F234" s="11"/>
      <c r="G234" s="11"/>
      <c r="H234" s="80"/>
      <c r="I234" s="11"/>
      <c r="J234" s="11"/>
      <c r="K234" s="11"/>
      <c r="L234" s="11"/>
      <c r="M234" s="11"/>
      <c r="N234" s="11"/>
      <c r="O234" s="11"/>
      <c r="P234" s="11"/>
    </row>
    <row r="235" spans="1:21" s="92" customFormat="1" ht="18.600000000000001" customHeight="1" x14ac:dyDescent="0.15">
      <c r="A235" s="70"/>
      <c r="B235" s="71"/>
      <c r="C235" s="71"/>
      <c r="D235" s="11"/>
      <c r="E235" s="11"/>
      <c r="F235" s="11"/>
      <c r="G235" s="11"/>
      <c r="H235" s="80"/>
      <c r="I235" s="11"/>
      <c r="J235" s="11"/>
      <c r="K235" s="11"/>
      <c r="L235" s="11"/>
      <c r="M235" s="11"/>
      <c r="N235" s="11"/>
      <c r="O235" s="11"/>
      <c r="P235" s="11"/>
    </row>
    <row r="236" spans="1:21" s="92" customFormat="1" ht="18.600000000000001" customHeight="1" x14ac:dyDescent="0.15">
      <c r="A236" s="70"/>
      <c r="B236" s="71"/>
      <c r="C236" s="71"/>
      <c r="D236" s="11"/>
      <c r="E236" s="11"/>
      <c r="F236" s="11"/>
      <c r="G236" s="11"/>
      <c r="H236" s="80"/>
      <c r="I236" s="11"/>
      <c r="J236" s="11"/>
      <c r="K236" s="11"/>
      <c r="L236" s="11"/>
      <c r="M236" s="11"/>
      <c r="N236" s="11"/>
      <c r="O236" s="11"/>
      <c r="P236" s="11"/>
    </row>
    <row r="237" spans="1:21" s="92" customFormat="1" ht="18.600000000000001" customHeight="1" x14ac:dyDescent="0.15">
      <c r="A237" s="70"/>
      <c r="B237" s="71"/>
      <c r="C237" s="71"/>
      <c r="D237" s="11"/>
      <c r="E237" s="11"/>
      <c r="F237" s="11"/>
      <c r="G237" s="11"/>
      <c r="H237" s="80"/>
      <c r="I237" s="11"/>
      <c r="J237" s="11"/>
      <c r="K237" s="11"/>
      <c r="L237" s="11"/>
      <c r="M237" s="11"/>
      <c r="N237" s="11"/>
      <c r="O237" s="11"/>
      <c r="P237" s="11"/>
    </row>
    <row r="238" spans="1:21" s="92" customFormat="1" ht="18.600000000000001" customHeight="1" x14ac:dyDescent="0.15">
      <c r="A238" s="70"/>
      <c r="B238" s="71"/>
      <c r="C238" s="71"/>
      <c r="D238" s="11"/>
      <c r="E238" s="11"/>
      <c r="F238" s="11"/>
      <c r="G238" s="11"/>
      <c r="H238" s="80"/>
      <c r="I238" s="11"/>
      <c r="J238" s="11"/>
      <c r="K238" s="11"/>
      <c r="L238" s="11"/>
      <c r="M238" s="11"/>
      <c r="N238" s="11"/>
      <c r="O238" s="11"/>
      <c r="P238" s="11"/>
    </row>
    <row r="239" spans="1:21" s="92" customFormat="1" ht="18.600000000000001" customHeight="1" x14ac:dyDescent="0.15">
      <c r="A239" s="70"/>
      <c r="B239" s="71"/>
      <c r="C239" s="71"/>
      <c r="D239" s="11"/>
      <c r="E239" s="11"/>
      <c r="F239" s="11"/>
      <c r="G239" s="11"/>
      <c r="H239" s="80"/>
      <c r="I239" s="11"/>
      <c r="J239" s="11"/>
      <c r="K239" s="11"/>
      <c r="L239" s="11"/>
      <c r="M239" s="11"/>
      <c r="N239" s="11"/>
      <c r="O239" s="11"/>
      <c r="P239" s="11"/>
    </row>
    <row r="240" spans="1:21" s="92" customFormat="1" ht="18.600000000000001" customHeight="1" x14ac:dyDescent="0.15">
      <c r="A240" s="70"/>
      <c r="B240" s="71"/>
      <c r="C240" s="71"/>
      <c r="D240" s="11"/>
      <c r="E240" s="11"/>
      <c r="F240" s="11"/>
      <c r="G240" s="11"/>
      <c r="H240" s="80"/>
      <c r="I240" s="11"/>
      <c r="J240" s="11"/>
      <c r="K240" s="11"/>
      <c r="L240" s="11"/>
      <c r="M240" s="11"/>
      <c r="N240" s="11"/>
      <c r="O240" s="11"/>
      <c r="P240" s="11"/>
    </row>
    <row r="241" spans="1:16" s="92" customFormat="1" ht="18.600000000000001" customHeight="1" x14ac:dyDescent="0.15">
      <c r="A241" s="70"/>
      <c r="B241" s="71"/>
      <c r="C241" s="71"/>
      <c r="D241" s="11"/>
      <c r="E241" s="11"/>
      <c r="F241" s="11"/>
      <c r="G241" s="11"/>
      <c r="H241" s="80"/>
      <c r="I241" s="11"/>
      <c r="J241" s="11"/>
      <c r="K241" s="11"/>
      <c r="L241" s="11"/>
      <c r="M241" s="11"/>
      <c r="N241" s="11"/>
      <c r="O241" s="11"/>
      <c r="P241" s="11"/>
    </row>
    <row r="242" spans="1:16" s="92" customFormat="1" ht="18.600000000000001" customHeight="1" x14ac:dyDescent="0.15">
      <c r="A242" s="70"/>
      <c r="B242" s="71"/>
      <c r="C242" s="71"/>
      <c r="D242" s="8"/>
      <c r="E242" s="8"/>
      <c r="F242" s="8"/>
      <c r="G242" s="8"/>
      <c r="H242" s="83"/>
      <c r="I242" s="8"/>
      <c r="J242" s="8"/>
      <c r="K242" s="8"/>
      <c r="L242" s="8"/>
      <c r="M242" s="8"/>
      <c r="N242" s="8"/>
      <c r="O242" s="8"/>
      <c r="P242" s="8"/>
    </row>
    <row r="243" spans="1:16" s="92" customFormat="1" ht="18.600000000000001" customHeight="1" x14ac:dyDescent="0.15">
      <c r="A243" s="70"/>
      <c r="B243" s="71"/>
      <c r="C243" s="71"/>
      <c r="D243" s="11"/>
      <c r="E243" s="11"/>
      <c r="F243" s="11"/>
      <c r="G243" s="13"/>
      <c r="H243" s="80"/>
      <c r="I243" s="12"/>
      <c r="J243" s="57"/>
      <c r="K243" s="13"/>
      <c r="L243" s="11"/>
      <c r="M243" s="11"/>
      <c r="N243" s="14"/>
      <c r="O243" s="11"/>
      <c r="P243" s="14"/>
    </row>
    <row r="244" spans="1:16" s="92" customFormat="1" ht="18.600000000000001" customHeight="1" x14ac:dyDescent="0.15">
      <c r="A244" s="70"/>
      <c r="B244" s="71"/>
      <c r="C244" s="71"/>
      <c r="D244" s="11"/>
      <c r="E244" s="11"/>
      <c r="F244" s="11"/>
      <c r="G244" s="11"/>
      <c r="H244" s="80"/>
      <c r="I244" s="11"/>
      <c r="J244" s="11"/>
      <c r="K244" s="11"/>
      <c r="L244" s="11"/>
      <c r="M244" s="11"/>
      <c r="N244" s="11"/>
      <c r="O244" s="11"/>
      <c r="P244" s="11"/>
    </row>
    <row r="245" spans="1:16" s="92" customFormat="1" ht="18.600000000000001" customHeight="1" x14ac:dyDescent="0.15">
      <c r="A245" s="70"/>
      <c r="B245" s="71"/>
      <c r="C245" s="71"/>
      <c r="D245" s="11"/>
      <c r="E245" s="11"/>
      <c r="F245" s="11"/>
      <c r="G245" s="11"/>
      <c r="H245" s="80"/>
      <c r="I245" s="11"/>
      <c r="J245" s="11"/>
      <c r="K245" s="11"/>
      <c r="L245" s="11"/>
      <c r="M245" s="11"/>
      <c r="N245" s="11"/>
      <c r="O245" s="11"/>
      <c r="P245" s="11"/>
    </row>
    <row r="246" spans="1:16" s="92" customFormat="1" ht="18.600000000000001" customHeight="1" x14ac:dyDescent="0.15">
      <c r="A246" s="70"/>
      <c r="B246" s="71"/>
      <c r="C246" s="71"/>
      <c r="D246" s="11"/>
      <c r="E246" s="11"/>
      <c r="F246" s="11"/>
      <c r="G246" s="11"/>
      <c r="H246" s="80"/>
      <c r="I246" s="11"/>
      <c r="J246" s="11"/>
      <c r="K246" s="11"/>
      <c r="L246" s="11"/>
      <c r="M246" s="11"/>
      <c r="N246" s="11"/>
      <c r="O246" s="11"/>
      <c r="P246" s="11"/>
    </row>
    <row r="247" spans="1:16" s="92" customFormat="1" ht="18.600000000000001" customHeight="1" x14ac:dyDescent="0.15">
      <c r="A247" s="70"/>
      <c r="B247" s="71"/>
      <c r="C247" s="71"/>
      <c r="D247" s="11"/>
      <c r="E247" s="11"/>
      <c r="F247" s="11"/>
      <c r="G247" s="11"/>
      <c r="H247" s="80"/>
      <c r="I247" s="11"/>
      <c r="J247" s="11"/>
      <c r="K247" s="11"/>
      <c r="L247" s="11"/>
      <c r="M247" s="11"/>
      <c r="N247" s="11"/>
      <c r="O247" s="11"/>
      <c r="P247" s="11"/>
    </row>
    <row r="248" spans="1:16" s="92" customFormat="1" ht="18.600000000000001" customHeight="1" x14ac:dyDescent="0.15">
      <c r="A248" s="70"/>
      <c r="B248" s="71"/>
      <c r="C248" s="71"/>
      <c r="D248" s="11"/>
      <c r="E248" s="11"/>
      <c r="F248" s="11"/>
      <c r="G248" s="11"/>
      <c r="H248" s="80"/>
      <c r="I248" s="11"/>
      <c r="J248" s="11"/>
      <c r="K248" s="11"/>
      <c r="L248" s="11"/>
      <c r="M248" s="11"/>
      <c r="N248" s="11"/>
      <c r="O248" s="11"/>
      <c r="P248" s="11"/>
    </row>
    <row r="249" spans="1:16" s="92" customFormat="1" ht="18.600000000000001" customHeight="1" x14ac:dyDescent="0.15">
      <c r="A249" s="70"/>
      <c r="B249" s="71"/>
      <c r="C249" s="71"/>
      <c r="D249" s="8"/>
      <c r="E249" s="8"/>
      <c r="F249" s="11"/>
      <c r="G249" s="8"/>
      <c r="H249" s="83"/>
      <c r="I249" s="8"/>
      <c r="J249" s="8"/>
      <c r="K249" s="8"/>
      <c r="L249" s="8"/>
      <c r="M249" s="8"/>
      <c r="N249" s="8"/>
      <c r="O249" s="8"/>
      <c r="P249" s="8"/>
    </row>
    <row r="250" spans="1:16" s="92" customFormat="1" ht="18.600000000000001" customHeight="1" x14ac:dyDescent="0.15">
      <c r="A250" s="70"/>
      <c r="B250" s="71"/>
      <c r="C250" s="71"/>
      <c r="D250" s="8"/>
      <c r="E250" s="8"/>
      <c r="F250" s="8"/>
      <c r="G250" s="8"/>
      <c r="H250" s="83"/>
      <c r="I250" s="8"/>
      <c r="J250" s="8"/>
      <c r="K250" s="8"/>
      <c r="L250" s="8"/>
      <c r="M250" s="8"/>
      <c r="N250" s="8"/>
      <c r="O250" s="8"/>
      <c r="P250" s="8"/>
    </row>
    <row r="251" spans="1:16" s="92" customFormat="1" ht="18.600000000000001" customHeight="1" x14ac:dyDescent="0.15">
      <c r="A251" s="72"/>
      <c r="B251" s="73"/>
      <c r="C251" s="73"/>
      <c r="D251" s="9"/>
      <c r="E251" s="9"/>
      <c r="F251" s="9"/>
      <c r="G251" s="9"/>
      <c r="H251" s="84"/>
      <c r="I251" s="9"/>
      <c r="J251" s="9"/>
      <c r="K251" s="9"/>
      <c r="L251" s="9"/>
      <c r="M251" s="9"/>
      <c r="N251" s="9"/>
      <c r="O251" s="9"/>
      <c r="P251" s="9"/>
    </row>
  </sheetData>
  <mergeCells count="13">
    <mergeCell ref="M9:N9"/>
    <mergeCell ref="O9:P9"/>
    <mergeCell ref="G9:H9"/>
    <mergeCell ref="A2:N2"/>
    <mergeCell ref="N4:P4"/>
    <mergeCell ref="N5:P5"/>
    <mergeCell ref="N6:P6"/>
    <mergeCell ref="N7:P7"/>
    <mergeCell ref="A9:A10"/>
    <mergeCell ref="B9:C9"/>
    <mergeCell ref="D9:E9"/>
    <mergeCell ref="F9:F10"/>
    <mergeCell ref="K9:L9"/>
  </mergeCells>
  <phoneticPr fontId="3"/>
  <pageMargins left="0.39370078740157483" right="0.19685039370078741" top="0.98425196850393704" bottom="0.59055118110236227" header="0.51181102362204722" footer="0.51181102362204722"/>
  <pageSetup paperSize="9" scale="96" fitToHeight="0" orientation="landscape" horizontalDpi="1200" verticalDpi="1200" r:id="rId1"/>
  <headerFooter alignWithMargins="0"/>
  <rowBreaks count="11" manualBreakCount="11">
    <brk id="31" max="15" man="1"/>
    <brk id="51" max="15" man="1"/>
    <brk id="71" max="15" man="1"/>
    <brk id="91" max="15" man="1"/>
    <brk id="111" max="15" man="1"/>
    <brk id="131" max="15" man="1"/>
    <brk id="151" max="15" man="1"/>
    <brk id="171" max="15" man="1"/>
    <brk id="191" max="15" man="1"/>
    <brk id="211" max="15" man="1"/>
    <brk id="231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1"/>
  <sheetViews>
    <sheetView tabSelected="1" zoomScale="90" zoomScaleNormal="90" zoomScaleSheetLayoutView="12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P19" sqref="P19"/>
    </sheetView>
  </sheetViews>
  <sheetFormatPr defaultRowHeight="11.25" x14ac:dyDescent="0.15"/>
  <cols>
    <col min="1" max="5" width="10.83203125" style="30" customWidth="1"/>
    <col min="6" max="7" width="10.83203125" style="1" customWidth="1"/>
    <col min="8" max="10" width="13.33203125" style="1" customWidth="1"/>
    <col min="11" max="20" width="10.83203125" style="1" customWidth="1"/>
    <col min="21" max="16384" width="9.33203125" style="1"/>
  </cols>
  <sheetData>
    <row r="1" spans="1:22" x14ac:dyDescent="0.15">
      <c r="A1" s="30" t="s">
        <v>8</v>
      </c>
    </row>
    <row r="2" spans="1:22" ht="36" customHeight="1" x14ac:dyDescent="0.15">
      <c r="A2" s="101" t="s">
        <v>11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24"/>
      <c r="R2" s="24"/>
    </row>
    <row r="3" spans="1:22" x14ac:dyDescent="0.15">
      <c r="M3" s="2"/>
      <c r="N3" s="2"/>
      <c r="O3" s="2"/>
    </row>
    <row r="4" spans="1:22" x14ac:dyDescent="0.15">
      <c r="J4" s="3" t="s">
        <v>12</v>
      </c>
      <c r="K4" s="3" t="s">
        <v>12</v>
      </c>
      <c r="L4" s="3"/>
      <c r="M4" s="3"/>
      <c r="N4" s="102" t="s">
        <v>25</v>
      </c>
      <c r="O4" s="102"/>
      <c r="P4" s="102"/>
      <c r="Q4" s="102"/>
      <c r="R4" s="102"/>
      <c r="S4" s="102"/>
      <c r="T4" s="102"/>
    </row>
    <row r="5" spans="1:22" x14ac:dyDescent="0.15">
      <c r="J5" s="3" t="s">
        <v>5</v>
      </c>
      <c r="K5" s="3" t="s">
        <v>5</v>
      </c>
      <c r="L5" s="3"/>
      <c r="M5" s="3"/>
      <c r="N5" s="103">
        <v>8101080001</v>
      </c>
      <c r="O5" s="103"/>
      <c r="P5" s="103"/>
      <c r="Q5" s="103"/>
      <c r="R5" s="103"/>
      <c r="S5" s="103"/>
      <c r="T5" s="103"/>
    </row>
    <row r="6" spans="1:22" x14ac:dyDescent="0.15">
      <c r="J6" s="4" t="s">
        <v>6</v>
      </c>
      <c r="K6" s="4" t="s">
        <v>6</v>
      </c>
      <c r="L6" s="4"/>
      <c r="M6" s="4"/>
      <c r="N6" s="104" t="s">
        <v>23</v>
      </c>
      <c r="O6" s="104"/>
      <c r="P6" s="104"/>
      <c r="Q6" s="104"/>
      <c r="R6" s="104"/>
      <c r="S6" s="104"/>
      <c r="T6" s="104"/>
    </row>
    <row r="7" spans="1:22" x14ac:dyDescent="0.15">
      <c r="J7" s="4" t="s">
        <v>7</v>
      </c>
      <c r="K7" s="4" t="s">
        <v>7</v>
      </c>
      <c r="L7" s="4"/>
      <c r="M7" s="4"/>
      <c r="N7" s="104" t="s">
        <v>24</v>
      </c>
      <c r="O7" s="104"/>
      <c r="P7" s="104"/>
      <c r="Q7" s="104"/>
      <c r="R7" s="104"/>
      <c r="S7" s="104"/>
      <c r="T7" s="104"/>
    </row>
    <row r="8" spans="1:22" x14ac:dyDescent="0.15">
      <c r="F8" s="1" t="s">
        <v>28</v>
      </c>
      <c r="G8" s="1" t="s">
        <v>28</v>
      </c>
      <c r="H8" s="1" t="s">
        <v>28</v>
      </c>
      <c r="I8" s="1" t="s">
        <v>32</v>
      </c>
      <c r="K8" s="1" t="s">
        <v>29</v>
      </c>
      <c r="N8" s="1" t="s">
        <v>29</v>
      </c>
      <c r="Q8" s="1" t="s">
        <v>29</v>
      </c>
      <c r="T8" s="1" t="s">
        <v>29</v>
      </c>
    </row>
    <row r="9" spans="1:22" ht="11.25" customHeight="1" x14ac:dyDescent="0.15">
      <c r="A9" s="107" t="s">
        <v>4</v>
      </c>
      <c r="B9" s="107" t="s">
        <v>0</v>
      </c>
      <c r="C9" s="107"/>
      <c r="D9" s="107" t="s">
        <v>15</v>
      </c>
      <c r="E9" s="107"/>
      <c r="F9" s="99"/>
      <c r="G9" s="100"/>
      <c r="H9" s="5" t="s">
        <v>18</v>
      </c>
      <c r="I9" s="5" t="s">
        <v>19</v>
      </c>
      <c r="J9" s="98" t="s">
        <v>21</v>
      </c>
      <c r="K9" s="98"/>
      <c r="L9" s="98"/>
      <c r="M9" s="98"/>
      <c r="N9" s="98"/>
      <c r="O9" s="23"/>
      <c r="P9" s="106" t="s">
        <v>22</v>
      </c>
      <c r="Q9" s="99"/>
      <c r="R9" s="99"/>
      <c r="S9" s="99"/>
      <c r="T9" s="100"/>
    </row>
    <row r="10" spans="1:22" x14ac:dyDescent="0.15">
      <c r="A10" s="108"/>
      <c r="B10" s="56" t="s">
        <v>13</v>
      </c>
      <c r="C10" s="56" t="s">
        <v>14</v>
      </c>
      <c r="D10" s="56" t="s">
        <v>1</v>
      </c>
      <c r="E10" s="56" t="s">
        <v>2</v>
      </c>
      <c r="F10" s="6" t="s">
        <v>1</v>
      </c>
      <c r="G10" s="6" t="s">
        <v>2</v>
      </c>
      <c r="H10" s="6" t="s">
        <v>17</v>
      </c>
      <c r="I10" s="6" t="s">
        <v>17</v>
      </c>
      <c r="J10" s="6" t="s">
        <v>1</v>
      </c>
      <c r="K10" s="6" t="s">
        <v>1</v>
      </c>
      <c r="L10" s="6"/>
      <c r="M10" s="6" t="s">
        <v>2</v>
      </c>
      <c r="N10" s="6" t="s">
        <v>2</v>
      </c>
      <c r="O10" s="6"/>
      <c r="P10" s="6" t="s">
        <v>1</v>
      </c>
      <c r="Q10" s="6" t="s">
        <v>1</v>
      </c>
      <c r="R10" s="6"/>
      <c r="S10" s="6" t="s">
        <v>2</v>
      </c>
      <c r="T10" s="6" t="s">
        <v>2</v>
      </c>
    </row>
    <row r="11" spans="1:22" x14ac:dyDescent="0.15">
      <c r="A11" s="31" t="s">
        <v>9</v>
      </c>
      <c r="B11" s="31" t="s">
        <v>3</v>
      </c>
      <c r="C11" s="31" t="s">
        <v>3</v>
      </c>
      <c r="D11" s="31" t="s">
        <v>3</v>
      </c>
      <c r="E11" s="31" t="s">
        <v>3</v>
      </c>
      <c r="F11" s="7" t="s">
        <v>10</v>
      </c>
      <c r="G11" s="7" t="s">
        <v>10</v>
      </c>
      <c r="H11" s="7" t="s">
        <v>10</v>
      </c>
      <c r="I11" s="7" t="s">
        <v>31</v>
      </c>
      <c r="J11" s="7" t="s">
        <v>3</v>
      </c>
      <c r="K11" s="7" t="s">
        <v>3</v>
      </c>
      <c r="L11" s="7"/>
      <c r="M11" s="7" t="s">
        <v>3</v>
      </c>
      <c r="N11" s="7" t="s">
        <v>3</v>
      </c>
      <c r="O11" s="7"/>
      <c r="P11" s="7" t="s">
        <v>3</v>
      </c>
      <c r="Q11" s="7" t="s">
        <v>3</v>
      </c>
      <c r="R11" s="7"/>
      <c r="S11" s="7" t="s">
        <v>3</v>
      </c>
      <c r="T11" s="7" t="s">
        <v>3</v>
      </c>
    </row>
    <row r="12" spans="1:22" ht="18.600000000000001" customHeight="1" x14ac:dyDescent="0.15">
      <c r="A12" s="32">
        <v>56</v>
      </c>
      <c r="B12" s="33">
        <v>184</v>
      </c>
      <c r="C12" s="33">
        <v>52904</v>
      </c>
      <c r="D12" s="34">
        <v>450.63</v>
      </c>
      <c r="E12" s="34">
        <v>231.26</v>
      </c>
      <c r="F12" s="17">
        <v>42.36</v>
      </c>
      <c r="G12" s="17">
        <v>39.36</v>
      </c>
      <c r="H12" s="18">
        <v>29.66</v>
      </c>
      <c r="I12" s="18">
        <v>31.4</v>
      </c>
      <c r="J12" s="17">
        <v>37.744</v>
      </c>
      <c r="K12" s="17">
        <v>37.726999999999997</v>
      </c>
      <c r="L12" s="17">
        <f>+J12-K12</f>
        <v>1.7000000000003013E-2</v>
      </c>
      <c r="M12" s="27" t="s">
        <v>27</v>
      </c>
      <c r="N12" s="27" t="s">
        <v>27</v>
      </c>
      <c r="O12" s="27"/>
      <c r="P12" s="17">
        <v>36.542999999999999</v>
      </c>
      <c r="Q12" s="17">
        <v>37.229999999999997</v>
      </c>
      <c r="R12" s="17">
        <f>+P12-Q12</f>
        <v>-0.68699999999999761</v>
      </c>
      <c r="S12" s="17">
        <v>35.366</v>
      </c>
      <c r="T12" s="54" t="s">
        <v>27</v>
      </c>
      <c r="U12" s="17" t="e">
        <f>+S12-T12</f>
        <v>#VALUE!</v>
      </c>
      <c r="V12" s="10"/>
    </row>
    <row r="13" spans="1:22" ht="18.600000000000001" customHeight="1" x14ac:dyDescent="0.15">
      <c r="A13" s="35">
        <v>56.2</v>
      </c>
      <c r="B13" s="36">
        <v>200</v>
      </c>
      <c r="C13" s="36">
        <v>53104</v>
      </c>
      <c r="D13" s="37">
        <v>354.56400000000002</v>
      </c>
      <c r="E13" s="37">
        <v>217.60900000000001</v>
      </c>
      <c r="F13" s="11">
        <v>40.22</v>
      </c>
      <c r="G13" s="11">
        <v>39.67</v>
      </c>
      <c r="H13" s="12">
        <v>30.52</v>
      </c>
      <c r="I13" s="12">
        <v>31.76</v>
      </c>
      <c r="J13" s="11">
        <v>36.225000000000001</v>
      </c>
      <c r="K13" s="11">
        <v>35.822000000000003</v>
      </c>
      <c r="L13" s="17">
        <f t="shared" ref="L13:L76" si="0">+J13-K13</f>
        <v>0.40299999999999869</v>
      </c>
      <c r="M13" s="11">
        <v>35.043999999999997</v>
      </c>
      <c r="N13" s="11">
        <v>34.956000000000003</v>
      </c>
      <c r="O13" s="17">
        <f t="shared" ref="O13:O76" si="1">+M13-N13</f>
        <v>8.7999999999993861E-2</v>
      </c>
      <c r="P13" s="11">
        <v>35.784999999999997</v>
      </c>
      <c r="Q13" s="11">
        <v>36.049999999999997</v>
      </c>
      <c r="R13" s="17">
        <f t="shared" ref="R13:R20" si="2">+P13-Q13</f>
        <v>-0.26500000000000057</v>
      </c>
      <c r="S13" s="11">
        <v>35.756</v>
      </c>
      <c r="T13" s="11">
        <v>35.11</v>
      </c>
      <c r="U13" s="53">
        <f>+S13-T13</f>
        <v>0.6460000000000008</v>
      </c>
      <c r="V13" s="10"/>
    </row>
    <row r="14" spans="1:22" ht="18.600000000000001" customHeight="1" x14ac:dyDescent="0.15">
      <c r="A14" s="35">
        <v>56.4</v>
      </c>
      <c r="B14" s="36">
        <v>180</v>
      </c>
      <c r="C14" s="36">
        <v>53284</v>
      </c>
      <c r="D14" s="37">
        <v>138.56800000000001</v>
      </c>
      <c r="E14" s="37">
        <v>264.952</v>
      </c>
      <c r="F14" s="11">
        <v>40.26</v>
      </c>
      <c r="G14" s="11">
        <v>40.18</v>
      </c>
      <c r="H14" s="12">
        <v>30.07</v>
      </c>
      <c r="I14" s="12">
        <v>32.04</v>
      </c>
      <c r="J14" s="11">
        <v>36.444000000000003</v>
      </c>
      <c r="K14" s="11">
        <v>36.232999999999997</v>
      </c>
      <c r="L14" s="17">
        <f t="shared" si="0"/>
        <v>0.21100000000000563</v>
      </c>
      <c r="M14" s="11">
        <v>36.338999999999999</v>
      </c>
      <c r="N14" s="11">
        <v>36.387999999999998</v>
      </c>
      <c r="O14" s="17">
        <f t="shared" si="1"/>
        <v>-4.8999999999999488E-2</v>
      </c>
      <c r="P14" s="11">
        <v>36.073999999999998</v>
      </c>
      <c r="Q14" s="11">
        <v>36.15</v>
      </c>
      <c r="R14" s="17">
        <f t="shared" si="2"/>
        <v>-7.6000000000000512E-2</v>
      </c>
      <c r="S14" s="11">
        <v>36.225000000000001</v>
      </c>
      <c r="T14" s="11">
        <v>36.42</v>
      </c>
      <c r="U14" s="17">
        <f t="shared" ref="U14:U63" si="3">+S14-T14</f>
        <v>-0.19500000000000028</v>
      </c>
      <c r="V14" s="10"/>
    </row>
    <row r="15" spans="1:22" ht="18.600000000000001" customHeight="1" x14ac:dyDescent="0.15">
      <c r="A15" s="35">
        <v>56.6</v>
      </c>
      <c r="B15" s="36">
        <v>136</v>
      </c>
      <c r="C15" s="36">
        <v>53420</v>
      </c>
      <c r="D15" s="37">
        <v>92.257000000000005</v>
      </c>
      <c r="E15" s="37">
        <v>135.61699999999999</v>
      </c>
      <c r="F15" s="11">
        <v>40.299999999999997</v>
      </c>
      <c r="G15" s="11">
        <v>40.53</v>
      </c>
      <c r="H15" s="12">
        <v>31.21</v>
      </c>
      <c r="I15" s="12">
        <v>32.229999999999997</v>
      </c>
      <c r="J15" s="11">
        <v>36.875999999999998</v>
      </c>
      <c r="K15" s="11">
        <v>37.009</v>
      </c>
      <c r="L15" s="17">
        <f t="shared" si="0"/>
        <v>-0.13300000000000267</v>
      </c>
      <c r="M15" s="11">
        <v>34.994999999999997</v>
      </c>
      <c r="N15" s="11">
        <v>40.14</v>
      </c>
      <c r="O15" s="49">
        <f t="shared" si="1"/>
        <v>-5.1450000000000031</v>
      </c>
      <c r="P15" s="11">
        <v>36.244</v>
      </c>
      <c r="Q15" s="11">
        <v>36.770000000000003</v>
      </c>
      <c r="R15" s="53">
        <f t="shared" si="2"/>
        <v>-0.52600000000000335</v>
      </c>
      <c r="S15" s="51" t="s">
        <v>27</v>
      </c>
      <c r="T15" s="51" t="s">
        <v>27</v>
      </c>
      <c r="U15" s="17" t="e">
        <f t="shared" si="3"/>
        <v>#VALUE!</v>
      </c>
      <c r="V15" s="10"/>
    </row>
    <row r="16" spans="1:22" ht="18.600000000000001" customHeight="1" x14ac:dyDescent="0.15">
      <c r="A16" s="35">
        <v>56.8</v>
      </c>
      <c r="B16" s="36">
        <v>167</v>
      </c>
      <c r="C16" s="36">
        <v>53587</v>
      </c>
      <c r="D16" s="37">
        <v>61.052999999999997</v>
      </c>
      <c r="E16" s="37">
        <v>286.80900000000003</v>
      </c>
      <c r="F16" s="11">
        <v>42.36</v>
      </c>
      <c r="G16" s="11">
        <v>40.92</v>
      </c>
      <c r="H16" s="12">
        <v>30.64</v>
      </c>
      <c r="I16" s="12">
        <v>32.54</v>
      </c>
      <c r="J16" s="11">
        <v>36.81</v>
      </c>
      <c r="K16" s="11">
        <v>37.125</v>
      </c>
      <c r="L16" s="17">
        <f t="shared" si="0"/>
        <v>-0.31499999999999773</v>
      </c>
      <c r="M16" s="11">
        <v>36.875</v>
      </c>
      <c r="N16" s="11">
        <v>36.892000000000003</v>
      </c>
      <c r="O16" s="17">
        <f t="shared" si="1"/>
        <v>-1.7000000000003013E-2</v>
      </c>
      <c r="P16" s="11">
        <v>36.677999999999997</v>
      </c>
      <c r="Q16" s="11">
        <v>36.92</v>
      </c>
      <c r="R16" s="17">
        <f t="shared" si="2"/>
        <v>-0.24200000000000443</v>
      </c>
      <c r="S16" s="11">
        <v>36.695</v>
      </c>
      <c r="T16" s="11">
        <v>36.72</v>
      </c>
      <c r="U16" s="17">
        <f t="shared" si="3"/>
        <v>-2.4999999999998579E-2</v>
      </c>
      <c r="V16" s="10"/>
    </row>
    <row r="17" spans="1:22" ht="18.600000000000001" customHeight="1" x14ac:dyDescent="0.15">
      <c r="A17" s="35">
        <v>57</v>
      </c>
      <c r="B17" s="36">
        <v>166</v>
      </c>
      <c r="C17" s="36">
        <v>53753</v>
      </c>
      <c r="D17" s="37">
        <v>140.78800000000001</v>
      </c>
      <c r="E17" s="37">
        <v>190.596</v>
      </c>
      <c r="F17" s="11">
        <v>40.71</v>
      </c>
      <c r="G17" s="11">
        <v>41.25</v>
      </c>
      <c r="H17" s="12">
        <v>30.57</v>
      </c>
      <c r="I17" s="12">
        <v>32.94</v>
      </c>
      <c r="J17" s="11">
        <v>36.863</v>
      </c>
      <c r="K17" s="11">
        <v>36.79</v>
      </c>
      <c r="L17" s="17">
        <f t="shared" si="0"/>
        <v>7.3000000000000398E-2</v>
      </c>
      <c r="M17" s="11">
        <v>37.137999999999998</v>
      </c>
      <c r="N17" s="11">
        <v>36.953000000000003</v>
      </c>
      <c r="O17" s="17">
        <f t="shared" si="1"/>
        <v>0.18499999999999517</v>
      </c>
      <c r="P17" s="11">
        <v>36.691000000000003</v>
      </c>
      <c r="Q17" s="11">
        <v>36.83</v>
      </c>
      <c r="R17" s="17">
        <f t="shared" si="2"/>
        <v>-0.13899999999999579</v>
      </c>
      <c r="S17" s="11">
        <v>37.058999999999997</v>
      </c>
      <c r="T17" s="11">
        <v>36.35</v>
      </c>
      <c r="U17" s="17">
        <f t="shared" si="3"/>
        <v>0.70899999999999608</v>
      </c>
      <c r="V17" s="10"/>
    </row>
    <row r="18" spans="1:22" ht="18.600000000000001" customHeight="1" x14ac:dyDescent="0.15">
      <c r="A18" s="35">
        <v>57.2</v>
      </c>
      <c r="B18" s="36">
        <v>184</v>
      </c>
      <c r="C18" s="36">
        <v>53937</v>
      </c>
      <c r="D18" s="37">
        <v>129.393</v>
      </c>
      <c r="E18" s="37">
        <v>247.994</v>
      </c>
      <c r="F18" s="11">
        <v>41.02</v>
      </c>
      <c r="G18" s="11">
        <v>41.72</v>
      </c>
      <c r="H18" s="12">
        <v>31.29</v>
      </c>
      <c r="I18" s="12">
        <v>32.93</v>
      </c>
      <c r="J18" s="11">
        <v>37.247</v>
      </c>
      <c r="K18" s="11">
        <v>37.093000000000004</v>
      </c>
      <c r="L18" s="17">
        <f t="shared" si="0"/>
        <v>0.15399999999999636</v>
      </c>
      <c r="M18" s="11">
        <v>38.048999999999999</v>
      </c>
      <c r="N18" s="11">
        <v>37.884</v>
      </c>
      <c r="O18" s="17">
        <f t="shared" si="1"/>
        <v>0.16499999999999915</v>
      </c>
      <c r="P18" s="11">
        <v>36.942999999999998</v>
      </c>
      <c r="Q18" s="11">
        <v>37.25</v>
      </c>
      <c r="R18" s="17">
        <f t="shared" si="2"/>
        <v>-0.30700000000000216</v>
      </c>
      <c r="S18" s="19">
        <v>37.722999999999999</v>
      </c>
      <c r="T18" s="19">
        <v>38.01</v>
      </c>
      <c r="U18" s="17">
        <f t="shared" si="3"/>
        <v>-0.28699999999999903</v>
      </c>
      <c r="V18" s="10"/>
    </row>
    <row r="19" spans="1:22" ht="18.600000000000001" customHeight="1" x14ac:dyDescent="0.15">
      <c r="A19" s="35">
        <v>57.4</v>
      </c>
      <c r="B19" s="36">
        <v>204</v>
      </c>
      <c r="C19" s="36">
        <v>54141</v>
      </c>
      <c r="D19" s="37">
        <v>147.113</v>
      </c>
      <c r="E19" s="37">
        <v>267.39299999999997</v>
      </c>
      <c r="F19" s="11">
        <v>41.32</v>
      </c>
      <c r="G19" s="11">
        <v>42.32</v>
      </c>
      <c r="H19" s="12">
        <v>31.33</v>
      </c>
      <c r="I19" s="12">
        <v>33.08</v>
      </c>
      <c r="J19" s="11">
        <v>37.795000000000002</v>
      </c>
      <c r="K19" s="11">
        <v>37.692999999999998</v>
      </c>
      <c r="L19" s="17">
        <f t="shared" si="0"/>
        <v>0.10200000000000387</v>
      </c>
      <c r="M19" s="11">
        <v>37.65</v>
      </c>
      <c r="N19" s="11">
        <v>37.673000000000002</v>
      </c>
      <c r="O19" s="17">
        <f t="shared" si="1"/>
        <v>-2.300000000000324E-2</v>
      </c>
      <c r="P19" s="11">
        <v>37.194000000000003</v>
      </c>
      <c r="Q19" s="11">
        <v>37.97</v>
      </c>
      <c r="R19" s="17">
        <f t="shared" si="2"/>
        <v>-0.77599999999999625</v>
      </c>
      <c r="S19" s="11">
        <v>37.405999999999999</v>
      </c>
      <c r="T19" s="11">
        <v>38.26</v>
      </c>
      <c r="U19" s="17">
        <f t="shared" si="3"/>
        <v>-0.8539999999999992</v>
      </c>
      <c r="V19" s="10"/>
    </row>
    <row r="20" spans="1:22" ht="18.600000000000001" customHeight="1" x14ac:dyDescent="0.15">
      <c r="A20" s="35">
        <v>57.6</v>
      </c>
      <c r="B20" s="36">
        <v>150</v>
      </c>
      <c r="C20" s="36">
        <v>54291</v>
      </c>
      <c r="D20" s="37">
        <v>202.43100000000001</v>
      </c>
      <c r="E20" s="37">
        <v>113.58799999999999</v>
      </c>
      <c r="F20" s="11">
        <v>41.72</v>
      </c>
      <c r="G20" s="11">
        <v>42.21</v>
      </c>
      <c r="H20" s="12">
        <v>31.42</v>
      </c>
      <c r="I20" s="12">
        <v>33.47</v>
      </c>
      <c r="J20" s="11">
        <v>37.758000000000003</v>
      </c>
      <c r="K20" s="11">
        <v>38.03</v>
      </c>
      <c r="L20" s="17">
        <f t="shared" si="0"/>
        <v>-0.27199999999999847</v>
      </c>
      <c r="M20" s="11">
        <v>37.247</v>
      </c>
      <c r="N20" s="11">
        <v>37.380000000000003</v>
      </c>
      <c r="O20" s="17">
        <f t="shared" si="1"/>
        <v>-0.13300000000000267</v>
      </c>
      <c r="P20" s="11">
        <v>37.655000000000001</v>
      </c>
      <c r="Q20" s="11">
        <v>37.74</v>
      </c>
      <c r="R20" s="17">
        <f t="shared" si="2"/>
        <v>-8.5000000000000853E-2</v>
      </c>
      <c r="S20" s="11">
        <v>37.566000000000003</v>
      </c>
      <c r="T20" s="11">
        <v>37.979999999999997</v>
      </c>
      <c r="U20" s="17">
        <f t="shared" si="3"/>
        <v>-0.41399999999999437</v>
      </c>
      <c r="V20" s="10"/>
    </row>
    <row r="21" spans="1:22" ht="18.600000000000001" customHeight="1" x14ac:dyDescent="0.15">
      <c r="A21" s="35">
        <v>57.8</v>
      </c>
      <c r="B21" s="36">
        <v>160</v>
      </c>
      <c r="C21" s="36">
        <v>54451</v>
      </c>
      <c r="D21" s="37">
        <v>285.22800000000001</v>
      </c>
      <c r="E21" s="37">
        <v>88.119</v>
      </c>
      <c r="F21" s="26" t="s">
        <v>27</v>
      </c>
      <c r="G21" s="11">
        <v>42.36</v>
      </c>
      <c r="H21" s="12">
        <v>31.5</v>
      </c>
      <c r="I21" s="12">
        <v>33.81</v>
      </c>
      <c r="J21" s="11">
        <v>41.67</v>
      </c>
      <c r="K21" s="11">
        <v>41.67</v>
      </c>
      <c r="L21" s="17">
        <f t="shared" si="0"/>
        <v>0</v>
      </c>
      <c r="M21" s="11">
        <v>37.811</v>
      </c>
      <c r="N21" s="11">
        <v>37.863</v>
      </c>
      <c r="O21" s="17">
        <f t="shared" si="1"/>
        <v>-5.1999999999999602E-2</v>
      </c>
      <c r="P21" s="26" t="s">
        <v>27</v>
      </c>
      <c r="Q21" s="26" t="s">
        <v>27</v>
      </c>
      <c r="R21" s="26"/>
      <c r="S21" s="11">
        <v>37.667000000000002</v>
      </c>
      <c r="T21" s="11">
        <v>37.700000000000003</v>
      </c>
      <c r="U21" s="17">
        <f t="shared" si="3"/>
        <v>-3.3000000000001251E-2</v>
      </c>
      <c r="V21" s="10"/>
    </row>
    <row r="22" spans="1:22" ht="18.600000000000001" customHeight="1" x14ac:dyDescent="0.15">
      <c r="A22" s="35">
        <v>58</v>
      </c>
      <c r="B22" s="36">
        <v>179</v>
      </c>
      <c r="C22" s="36">
        <v>54630</v>
      </c>
      <c r="D22" s="37">
        <v>164.15100000000001</v>
      </c>
      <c r="E22" s="37">
        <v>188.17699999999999</v>
      </c>
      <c r="F22" s="26" t="s">
        <v>27</v>
      </c>
      <c r="G22" s="11">
        <v>42.68</v>
      </c>
      <c r="H22" s="12">
        <v>31.94</v>
      </c>
      <c r="I22" s="12">
        <v>33.51</v>
      </c>
      <c r="J22" s="11">
        <v>41.93</v>
      </c>
      <c r="K22" s="11">
        <v>41.93</v>
      </c>
      <c r="L22" s="17">
        <f t="shared" si="0"/>
        <v>0</v>
      </c>
      <c r="M22" s="11">
        <v>38.073</v>
      </c>
      <c r="N22" s="11">
        <v>38.055999999999997</v>
      </c>
      <c r="O22" s="17">
        <f t="shared" si="1"/>
        <v>1.7000000000003013E-2</v>
      </c>
      <c r="P22" s="26" t="s">
        <v>27</v>
      </c>
      <c r="Q22" s="26" t="s">
        <v>27</v>
      </c>
      <c r="R22" s="26"/>
      <c r="S22" s="11">
        <v>38.634999999999998</v>
      </c>
      <c r="T22" s="11">
        <v>38.479999999999997</v>
      </c>
      <c r="U22" s="17">
        <f t="shared" si="3"/>
        <v>0.15500000000000114</v>
      </c>
      <c r="V22" s="10"/>
    </row>
    <row r="23" spans="1:22" ht="18.600000000000001" customHeight="1" x14ac:dyDescent="0.15">
      <c r="A23" s="35">
        <v>58.2</v>
      </c>
      <c r="B23" s="36">
        <v>200</v>
      </c>
      <c r="C23" s="36">
        <v>54830</v>
      </c>
      <c r="D23" s="37">
        <v>240.00200000000001</v>
      </c>
      <c r="E23" s="37">
        <v>192.321</v>
      </c>
      <c r="F23" s="26" t="s">
        <v>27</v>
      </c>
      <c r="G23" s="11">
        <v>42.9</v>
      </c>
      <c r="H23" s="12">
        <v>32.520000000000003</v>
      </c>
      <c r="I23" s="12">
        <v>34.11</v>
      </c>
      <c r="J23" s="11">
        <v>42.23</v>
      </c>
      <c r="K23" s="11">
        <v>42.23</v>
      </c>
      <c r="L23" s="17">
        <f t="shared" si="0"/>
        <v>0</v>
      </c>
      <c r="M23" s="11">
        <v>38.466999999999999</v>
      </c>
      <c r="N23" s="11">
        <v>38.572000000000003</v>
      </c>
      <c r="O23" s="17">
        <f t="shared" si="1"/>
        <v>-0.10500000000000398</v>
      </c>
      <c r="P23" s="26" t="s">
        <v>27</v>
      </c>
      <c r="Q23" s="26" t="s">
        <v>27</v>
      </c>
      <c r="R23" s="26"/>
      <c r="S23" s="11">
        <v>38.432000000000002</v>
      </c>
      <c r="T23" s="11">
        <v>38.51</v>
      </c>
      <c r="U23" s="17">
        <f t="shared" si="3"/>
        <v>-7.799999999999585E-2</v>
      </c>
      <c r="V23" s="10"/>
    </row>
    <row r="24" spans="1:22" ht="18.600000000000001" customHeight="1" x14ac:dyDescent="0.15">
      <c r="A24" s="35">
        <v>58.4</v>
      </c>
      <c r="B24" s="36">
        <v>155</v>
      </c>
      <c r="C24" s="36">
        <v>54985</v>
      </c>
      <c r="D24" s="37">
        <v>199.31700000000001</v>
      </c>
      <c r="E24" s="37">
        <v>117.18600000000001</v>
      </c>
      <c r="F24" s="26" t="s">
        <v>27</v>
      </c>
      <c r="G24" s="11">
        <v>43.09</v>
      </c>
      <c r="H24" s="12">
        <v>32.06</v>
      </c>
      <c r="I24" s="12">
        <v>34.08</v>
      </c>
      <c r="J24" s="11">
        <v>42.46</v>
      </c>
      <c r="K24" s="11">
        <v>42.46</v>
      </c>
      <c r="L24" s="17">
        <f t="shared" si="0"/>
        <v>0</v>
      </c>
      <c r="M24" s="11">
        <v>38.756999999999998</v>
      </c>
      <c r="N24" s="11">
        <v>38.911999999999999</v>
      </c>
      <c r="O24" s="17">
        <f t="shared" si="1"/>
        <v>-0.15500000000000114</v>
      </c>
      <c r="P24" s="26" t="s">
        <v>27</v>
      </c>
      <c r="Q24" s="26" t="s">
        <v>27</v>
      </c>
      <c r="R24" s="26"/>
      <c r="S24" s="11">
        <v>38.601999999999997</v>
      </c>
      <c r="T24" s="11">
        <v>38.880000000000003</v>
      </c>
      <c r="U24" s="17">
        <f t="shared" si="3"/>
        <v>-0.2780000000000058</v>
      </c>
      <c r="V24" s="10"/>
    </row>
    <row r="25" spans="1:22" ht="18.600000000000001" customHeight="1" x14ac:dyDescent="0.15">
      <c r="A25" s="35">
        <v>58.6</v>
      </c>
      <c r="B25" s="36">
        <v>225</v>
      </c>
      <c r="C25" s="36">
        <v>55210</v>
      </c>
      <c r="D25" s="37">
        <v>313.80799999999999</v>
      </c>
      <c r="E25" s="37">
        <v>91.433000000000007</v>
      </c>
      <c r="F25" s="26" t="s">
        <v>27</v>
      </c>
      <c r="G25" s="11">
        <v>43.21</v>
      </c>
      <c r="H25" s="12">
        <v>32.700000000000003</v>
      </c>
      <c r="I25" s="12">
        <v>34.409999999999997</v>
      </c>
      <c r="J25" s="11">
        <v>42.79</v>
      </c>
      <c r="K25" s="11">
        <v>42.79</v>
      </c>
      <c r="L25" s="17">
        <f t="shared" si="0"/>
        <v>0</v>
      </c>
      <c r="M25" s="11">
        <v>38.710999999999999</v>
      </c>
      <c r="N25" s="11">
        <v>38.798000000000002</v>
      </c>
      <c r="O25" s="17">
        <f t="shared" si="1"/>
        <v>-8.7000000000003297E-2</v>
      </c>
      <c r="P25" s="26" t="s">
        <v>27</v>
      </c>
      <c r="Q25" s="26" t="s">
        <v>27</v>
      </c>
      <c r="R25" s="26"/>
      <c r="S25" s="11">
        <v>38.825000000000003</v>
      </c>
      <c r="T25" s="11">
        <v>38.78</v>
      </c>
      <c r="U25" s="17">
        <f t="shared" si="3"/>
        <v>4.5000000000001705E-2</v>
      </c>
      <c r="V25" s="10"/>
    </row>
    <row r="26" spans="1:22" ht="18.600000000000001" customHeight="1" x14ac:dyDescent="0.15">
      <c r="A26" s="35">
        <v>58.8</v>
      </c>
      <c r="B26" s="36">
        <v>160</v>
      </c>
      <c r="C26" s="36">
        <v>55370</v>
      </c>
      <c r="D26" s="37">
        <v>235.71700000000001</v>
      </c>
      <c r="E26" s="37">
        <v>37.713999999999999</v>
      </c>
      <c r="F26" s="26" t="s">
        <v>27</v>
      </c>
      <c r="G26" s="11">
        <v>43.79</v>
      </c>
      <c r="H26" s="12">
        <v>32.880000000000003</v>
      </c>
      <c r="I26" s="12">
        <v>34.67</v>
      </c>
      <c r="J26" s="11">
        <v>43.03</v>
      </c>
      <c r="K26" s="11">
        <v>43.03</v>
      </c>
      <c r="L26" s="17">
        <f t="shared" si="0"/>
        <v>0</v>
      </c>
      <c r="M26" s="11">
        <v>38.106999999999999</v>
      </c>
      <c r="N26" s="11">
        <v>38.049999999999997</v>
      </c>
      <c r="O26" s="17">
        <f t="shared" si="1"/>
        <v>5.700000000000216E-2</v>
      </c>
      <c r="P26" s="26" t="s">
        <v>27</v>
      </c>
      <c r="Q26" s="26" t="s">
        <v>27</v>
      </c>
      <c r="R26" s="26"/>
      <c r="S26" s="11">
        <v>38.991</v>
      </c>
      <c r="T26" s="11">
        <v>38.06</v>
      </c>
      <c r="U26" s="17">
        <f t="shared" si="3"/>
        <v>0.93099999999999739</v>
      </c>
      <c r="V26" s="10"/>
    </row>
    <row r="27" spans="1:22" ht="18.600000000000001" customHeight="1" x14ac:dyDescent="0.15">
      <c r="A27" s="35">
        <v>59</v>
      </c>
      <c r="B27" s="36">
        <v>231</v>
      </c>
      <c r="C27" s="36">
        <v>55601</v>
      </c>
      <c r="D27" s="37">
        <v>235.43799999999999</v>
      </c>
      <c r="E27" s="37">
        <v>183.97499999999999</v>
      </c>
      <c r="F27" s="26" t="s">
        <v>27</v>
      </c>
      <c r="G27" s="11">
        <v>43.73</v>
      </c>
      <c r="H27" s="12">
        <v>33.269999999999996</v>
      </c>
      <c r="I27" s="12">
        <v>35.46</v>
      </c>
      <c r="J27" s="11">
        <v>43.37</v>
      </c>
      <c r="K27" s="11">
        <v>43.37</v>
      </c>
      <c r="L27" s="17">
        <f t="shared" si="0"/>
        <v>0</v>
      </c>
      <c r="M27" s="11">
        <v>38.938000000000002</v>
      </c>
      <c r="N27" s="11">
        <v>38.793999999999997</v>
      </c>
      <c r="O27" s="17">
        <f t="shared" si="1"/>
        <v>0.14400000000000546</v>
      </c>
      <c r="P27" s="26" t="s">
        <v>27</v>
      </c>
      <c r="Q27" s="26" t="s">
        <v>27</v>
      </c>
      <c r="R27" s="26"/>
      <c r="S27" s="11">
        <v>39.42</v>
      </c>
      <c r="T27" s="11">
        <v>39.08</v>
      </c>
      <c r="U27" s="17">
        <f t="shared" si="3"/>
        <v>0.34000000000000341</v>
      </c>
      <c r="V27" s="10"/>
    </row>
    <row r="28" spans="1:22" ht="18.600000000000001" customHeight="1" x14ac:dyDescent="0.15">
      <c r="A28" s="35">
        <v>59.2</v>
      </c>
      <c r="B28" s="36">
        <v>171</v>
      </c>
      <c r="C28" s="36">
        <v>55772</v>
      </c>
      <c r="D28" s="37">
        <v>170.345</v>
      </c>
      <c r="E28" s="37">
        <v>144.791</v>
      </c>
      <c r="F28" s="26" t="s">
        <v>27</v>
      </c>
      <c r="G28" s="11">
        <v>43.84</v>
      </c>
      <c r="H28" s="12">
        <v>33.89</v>
      </c>
      <c r="I28" s="12">
        <v>35.26</v>
      </c>
      <c r="J28" s="11">
        <v>43.62</v>
      </c>
      <c r="K28" s="11">
        <v>43.62</v>
      </c>
      <c r="L28" s="17">
        <f t="shared" si="0"/>
        <v>0</v>
      </c>
      <c r="M28" s="11">
        <v>39.052999999999997</v>
      </c>
      <c r="N28" s="11">
        <v>39.182000000000002</v>
      </c>
      <c r="O28" s="17">
        <f t="shared" si="1"/>
        <v>-0.12900000000000489</v>
      </c>
      <c r="P28" s="26" t="s">
        <v>27</v>
      </c>
      <c r="Q28" s="26" t="s">
        <v>27</v>
      </c>
      <c r="R28" s="26"/>
      <c r="S28" s="11">
        <v>39.728000000000002</v>
      </c>
      <c r="T28" s="11">
        <v>38.86</v>
      </c>
      <c r="U28" s="17">
        <f t="shared" si="3"/>
        <v>0.8680000000000021</v>
      </c>
      <c r="V28" s="10"/>
    </row>
    <row r="29" spans="1:22" ht="18.600000000000001" customHeight="1" x14ac:dyDescent="0.15">
      <c r="A29" s="35">
        <v>59.4</v>
      </c>
      <c r="B29" s="36">
        <v>158</v>
      </c>
      <c r="C29" s="36">
        <v>55930</v>
      </c>
      <c r="D29" s="37">
        <v>193.452</v>
      </c>
      <c r="E29" s="37">
        <v>213.70500000000001</v>
      </c>
      <c r="F29" s="26" t="s">
        <v>27</v>
      </c>
      <c r="G29" s="11">
        <v>43.93</v>
      </c>
      <c r="H29" s="12">
        <v>34.020000000000003</v>
      </c>
      <c r="I29" s="12">
        <v>35.979999999999997</v>
      </c>
      <c r="J29" s="11">
        <v>43.86</v>
      </c>
      <c r="K29" s="11">
        <v>43.86</v>
      </c>
      <c r="L29" s="17">
        <f t="shared" si="0"/>
        <v>0</v>
      </c>
      <c r="M29" s="11">
        <v>39.911000000000001</v>
      </c>
      <c r="N29" s="11">
        <v>39.875999999999998</v>
      </c>
      <c r="O29" s="17">
        <f t="shared" si="1"/>
        <v>3.5000000000003695E-2</v>
      </c>
      <c r="P29" s="26" t="s">
        <v>27</v>
      </c>
      <c r="Q29" s="26" t="s">
        <v>27</v>
      </c>
      <c r="R29" s="26"/>
      <c r="S29" s="11">
        <v>40.049999999999997</v>
      </c>
      <c r="T29" s="11">
        <v>39.840000000000003</v>
      </c>
      <c r="U29" s="17">
        <f t="shared" si="3"/>
        <v>0.20999999999999375</v>
      </c>
      <c r="V29" s="10"/>
    </row>
    <row r="30" spans="1:22" ht="18.600000000000001" customHeight="1" x14ac:dyDescent="0.15">
      <c r="A30" s="35">
        <v>59.6</v>
      </c>
      <c r="B30" s="36">
        <v>224</v>
      </c>
      <c r="C30" s="36">
        <v>56154</v>
      </c>
      <c r="D30" s="37">
        <v>279.73099999999999</v>
      </c>
      <c r="E30" s="37">
        <v>198.16</v>
      </c>
      <c r="F30" s="26" t="s">
        <v>27</v>
      </c>
      <c r="G30" s="11">
        <v>44.1</v>
      </c>
      <c r="H30" s="12">
        <v>34.22</v>
      </c>
      <c r="I30" s="12">
        <v>37.25</v>
      </c>
      <c r="J30" s="11">
        <v>44.19</v>
      </c>
      <c r="K30" s="11">
        <v>44.19</v>
      </c>
      <c r="L30" s="17">
        <f t="shared" si="0"/>
        <v>0</v>
      </c>
      <c r="M30" s="11">
        <v>39.125999999999998</v>
      </c>
      <c r="N30" s="11">
        <v>39.488999999999997</v>
      </c>
      <c r="O30" s="17">
        <f t="shared" si="1"/>
        <v>-0.36299999999999955</v>
      </c>
      <c r="P30" s="26" t="s">
        <v>27</v>
      </c>
      <c r="Q30" s="26" t="s">
        <v>27</v>
      </c>
      <c r="R30" s="26"/>
      <c r="S30" s="11">
        <v>40.347000000000001</v>
      </c>
      <c r="T30" s="11">
        <v>39.4</v>
      </c>
      <c r="U30" s="53">
        <f t="shared" si="3"/>
        <v>0.94700000000000273</v>
      </c>
      <c r="V30" s="10"/>
    </row>
    <row r="31" spans="1:22" ht="18.600000000000001" customHeight="1" x14ac:dyDescent="0.15">
      <c r="A31" s="38">
        <v>59.8</v>
      </c>
      <c r="B31" s="39">
        <v>207</v>
      </c>
      <c r="C31" s="39">
        <v>56361</v>
      </c>
      <c r="D31" s="40">
        <v>216.31899999999999</v>
      </c>
      <c r="E31" s="40">
        <v>187.88499999999999</v>
      </c>
      <c r="F31" s="28" t="s">
        <v>27</v>
      </c>
      <c r="G31" s="15">
        <v>44.5</v>
      </c>
      <c r="H31" s="16">
        <v>35.03</v>
      </c>
      <c r="I31" s="16">
        <v>37.18</v>
      </c>
      <c r="J31" s="15">
        <v>44.5</v>
      </c>
      <c r="K31" s="15">
        <v>44.5</v>
      </c>
      <c r="L31" s="17">
        <f t="shared" si="0"/>
        <v>0</v>
      </c>
      <c r="M31" s="15">
        <v>39.767000000000003</v>
      </c>
      <c r="N31" s="15">
        <v>39.744</v>
      </c>
      <c r="O31" s="17">
        <f t="shared" si="1"/>
        <v>2.300000000000324E-2</v>
      </c>
      <c r="P31" s="28" t="s">
        <v>27</v>
      </c>
      <c r="Q31" s="28" t="s">
        <v>27</v>
      </c>
      <c r="R31" s="28"/>
      <c r="S31" s="15">
        <v>40.734000000000002</v>
      </c>
      <c r="T31" s="15">
        <v>39.869999999999997</v>
      </c>
      <c r="U31" s="53">
        <f t="shared" si="3"/>
        <v>0.86400000000000432</v>
      </c>
      <c r="V31" s="10"/>
    </row>
    <row r="32" spans="1:22" ht="18.600000000000001" customHeight="1" x14ac:dyDescent="0.15">
      <c r="A32" s="32">
        <v>60</v>
      </c>
      <c r="B32" s="33">
        <v>169</v>
      </c>
      <c r="C32" s="33">
        <v>56530</v>
      </c>
      <c r="D32" s="34">
        <v>112.52200000000001</v>
      </c>
      <c r="E32" s="34">
        <v>385.21800000000002</v>
      </c>
      <c r="F32" s="17">
        <v>45.02</v>
      </c>
      <c r="G32" s="17">
        <v>45.1</v>
      </c>
      <c r="H32" s="18">
        <v>35.51</v>
      </c>
      <c r="I32" s="18">
        <v>37.229999999999997</v>
      </c>
      <c r="J32" s="17">
        <v>38.569000000000003</v>
      </c>
      <c r="K32" s="17">
        <v>38.704000000000001</v>
      </c>
      <c r="L32" s="17">
        <f t="shared" si="0"/>
        <v>-0.13499999999999801</v>
      </c>
      <c r="M32" s="17">
        <v>40.301000000000002</v>
      </c>
      <c r="N32" s="17">
        <v>40.383000000000003</v>
      </c>
      <c r="O32" s="17">
        <f t="shared" si="1"/>
        <v>-8.2000000000000739E-2</v>
      </c>
      <c r="P32" s="17">
        <v>38.628999999999998</v>
      </c>
      <c r="Q32" s="17">
        <v>38.770000000000003</v>
      </c>
      <c r="R32" s="17">
        <f t="shared" ref="R32:R95" si="4">+P32-Q32</f>
        <v>-0.14100000000000534</v>
      </c>
      <c r="S32" s="17">
        <v>41.356000000000002</v>
      </c>
      <c r="T32" s="17">
        <v>40.270000000000003</v>
      </c>
      <c r="U32" s="53">
        <f t="shared" si="3"/>
        <v>1.0859999999999985</v>
      </c>
      <c r="V32" s="10"/>
    </row>
    <row r="33" spans="1:22" ht="18.600000000000001" customHeight="1" x14ac:dyDescent="0.15">
      <c r="A33" s="35">
        <v>60.2</v>
      </c>
      <c r="B33" s="36">
        <v>256</v>
      </c>
      <c r="C33" s="36">
        <v>56786</v>
      </c>
      <c r="D33" s="37">
        <v>277.59699999999998</v>
      </c>
      <c r="E33" s="37">
        <v>119.971</v>
      </c>
      <c r="F33" s="11">
        <v>45.46</v>
      </c>
      <c r="G33" s="11">
        <v>45.33</v>
      </c>
      <c r="H33" s="12">
        <v>35.81</v>
      </c>
      <c r="I33" s="12">
        <v>37.549999999999997</v>
      </c>
      <c r="J33" s="11">
        <v>40.909999999999997</v>
      </c>
      <c r="K33" s="11">
        <v>40.655000000000001</v>
      </c>
      <c r="L33" s="17">
        <f t="shared" si="0"/>
        <v>0.25499999999999545</v>
      </c>
      <c r="M33" s="11">
        <v>41.091999999999999</v>
      </c>
      <c r="N33" s="11">
        <v>41.1</v>
      </c>
      <c r="O33" s="17">
        <f t="shared" si="1"/>
        <v>-8.0000000000026716E-3</v>
      </c>
      <c r="P33" s="11">
        <v>39.154000000000003</v>
      </c>
      <c r="Q33" s="11">
        <v>39.630000000000003</v>
      </c>
      <c r="R33" s="17">
        <f t="shared" si="4"/>
        <v>-0.47599999999999909</v>
      </c>
      <c r="S33" s="11">
        <v>41.564999999999998</v>
      </c>
      <c r="T33" s="11">
        <v>40.83</v>
      </c>
      <c r="U33" s="17">
        <f t="shared" si="3"/>
        <v>0.73499999999999943</v>
      </c>
      <c r="V33" s="10"/>
    </row>
    <row r="34" spans="1:22" ht="18.600000000000001" customHeight="1" x14ac:dyDescent="0.15">
      <c r="A34" s="35">
        <v>60.4</v>
      </c>
      <c r="B34" s="36">
        <v>225</v>
      </c>
      <c r="C34" s="36">
        <v>57011</v>
      </c>
      <c r="D34" s="37">
        <v>267.35300000000001</v>
      </c>
      <c r="E34" s="37">
        <v>134.36699999999999</v>
      </c>
      <c r="F34" s="11">
        <v>45.87</v>
      </c>
      <c r="G34" s="11">
        <v>45.58</v>
      </c>
      <c r="H34" s="12">
        <v>35.99</v>
      </c>
      <c r="I34" s="12">
        <v>38.200000000000003</v>
      </c>
      <c r="J34" s="11">
        <v>40.729999999999997</v>
      </c>
      <c r="K34" s="11">
        <v>40.719000000000001</v>
      </c>
      <c r="L34" s="17">
        <f t="shared" si="0"/>
        <v>1.099999999999568E-2</v>
      </c>
      <c r="M34" s="11">
        <v>41.683</v>
      </c>
      <c r="N34" s="11">
        <v>41.542000000000002</v>
      </c>
      <c r="O34" s="17">
        <f t="shared" si="1"/>
        <v>0.14099999999999824</v>
      </c>
      <c r="P34" s="11">
        <v>40.719000000000001</v>
      </c>
      <c r="Q34" s="11">
        <v>40.65</v>
      </c>
      <c r="R34" s="17">
        <f t="shared" si="4"/>
        <v>6.9000000000002615E-2</v>
      </c>
      <c r="S34" s="11">
        <v>41.843000000000004</v>
      </c>
      <c r="T34" s="11">
        <v>41.25</v>
      </c>
      <c r="U34" s="17">
        <f t="shared" si="3"/>
        <v>0.59300000000000352</v>
      </c>
      <c r="V34" s="10"/>
    </row>
    <row r="35" spans="1:22" ht="18.600000000000001" customHeight="1" x14ac:dyDescent="0.15">
      <c r="A35" s="35">
        <v>60.6</v>
      </c>
      <c r="B35" s="36">
        <v>140</v>
      </c>
      <c r="C35" s="36">
        <v>57151</v>
      </c>
      <c r="D35" s="37">
        <v>123.05500000000001</v>
      </c>
      <c r="E35" s="37">
        <v>169.012</v>
      </c>
      <c r="F35" s="11">
        <v>46.02</v>
      </c>
      <c r="G35" s="11">
        <v>45.87</v>
      </c>
      <c r="H35" s="12">
        <v>36.21</v>
      </c>
      <c r="I35" s="12">
        <v>38.450000000000003</v>
      </c>
      <c r="J35" s="11">
        <v>40.9</v>
      </c>
      <c r="K35" s="11">
        <v>40.853000000000002</v>
      </c>
      <c r="L35" s="17">
        <f t="shared" si="0"/>
        <v>4.6999999999997044E-2</v>
      </c>
      <c r="M35" s="11">
        <v>42.154000000000003</v>
      </c>
      <c r="N35" s="11">
        <v>41.991</v>
      </c>
      <c r="O35" s="17">
        <f t="shared" si="1"/>
        <v>0.16300000000000381</v>
      </c>
      <c r="P35" s="11">
        <v>41.104999999999997</v>
      </c>
      <c r="Q35" s="11">
        <v>40.869999999999997</v>
      </c>
      <c r="R35" s="17">
        <f t="shared" si="4"/>
        <v>0.23499999999999943</v>
      </c>
      <c r="S35" s="11">
        <v>42.109000000000002</v>
      </c>
      <c r="T35" s="11">
        <v>41.83</v>
      </c>
      <c r="U35" s="17">
        <f t="shared" si="3"/>
        <v>0.27900000000000347</v>
      </c>
      <c r="V35" s="10"/>
    </row>
    <row r="36" spans="1:22" ht="18.600000000000001" customHeight="1" x14ac:dyDescent="0.15">
      <c r="A36" s="35">
        <v>60.8</v>
      </c>
      <c r="B36" s="36">
        <v>171</v>
      </c>
      <c r="C36" s="36">
        <v>57322</v>
      </c>
      <c r="D36" s="37">
        <v>179.23099999999999</v>
      </c>
      <c r="E36" s="37">
        <v>114.151</v>
      </c>
      <c r="F36" s="26" t="s">
        <v>27</v>
      </c>
      <c r="G36" s="26" t="s">
        <v>27</v>
      </c>
      <c r="H36" s="12">
        <v>36.81</v>
      </c>
      <c r="I36" s="12">
        <v>39.08</v>
      </c>
      <c r="J36" s="26" t="s">
        <v>27</v>
      </c>
      <c r="K36" s="26" t="s">
        <v>27</v>
      </c>
      <c r="L36" s="26"/>
      <c r="M36" s="11">
        <v>41.79</v>
      </c>
      <c r="N36" s="11">
        <v>41.816000000000003</v>
      </c>
      <c r="O36" s="17">
        <f t="shared" si="1"/>
        <v>-2.6000000000003354E-2</v>
      </c>
      <c r="P36" s="26" t="s">
        <v>27</v>
      </c>
      <c r="Q36" s="26" t="s">
        <v>27</v>
      </c>
      <c r="R36" s="11"/>
      <c r="S36" s="26" t="s">
        <v>27</v>
      </c>
      <c r="T36" s="26" t="s">
        <v>27</v>
      </c>
      <c r="U36" s="17" t="e">
        <f t="shared" si="3"/>
        <v>#VALUE!</v>
      </c>
      <c r="V36" s="10"/>
    </row>
    <row r="37" spans="1:22" ht="18.600000000000001" customHeight="1" x14ac:dyDescent="0.15">
      <c r="A37" s="35">
        <v>61</v>
      </c>
      <c r="B37" s="36">
        <v>152</v>
      </c>
      <c r="C37" s="36">
        <v>57474</v>
      </c>
      <c r="D37" s="37">
        <v>166.30600000000001</v>
      </c>
      <c r="E37" s="37">
        <v>155.214</v>
      </c>
      <c r="F37" s="11">
        <v>46.69</v>
      </c>
      <c r="G37" s="11">
        <v>46.53</v>
      </c>
      <c r="H37" s="12">
        <v>35.58</v>
      </c>
      <c r="I37" s="12">
        <v>39.39</v>
      </c>
      <c r="J37" s="11">
        <v>41.523000000000003</v>
      </c>
      <c r="K37" s="11">
        <v>41.533999999999999</v>
      </c>
      <c r="L37" s="17">
        <f t="shared" si="0"/>
        <v>-1.099999999999568E-2</v>
      </c>
      <c r="M37" s="11">
        <v>42.542000000000002</v>
      </c>
      <c r="N37" s="11">
        <v>42.496000000000002</v>
      </c>
      <c r="O37" s="17">
        <f t="shared" si="1"/>
        <v>4.5999999999999375E-2</v>
      </c>
      <c r="P37" s="11">
        <v>41.048000000000002</v>
      </c>
      <c r="Q37" s="11">
        <v>41.8</v>
      </c>
      <c r="R37" s="17">
        <f t="shared" si="4"/>
        <v>-0.75199999999999534</v>
      </c>
      <c r="S37" s="11">
        <v>42.518000000000001</v>
      </c>
      <c r="T37" s="11">
        <v>42.38</v>
      </c>
      <c r="U37" s="17">
        <f t="shared" si="3"/>
        <v>0.13799999999999812</v>
      </c>
      <c r="V37" s="10"/>
    </row>
    <row r="38" spans="1:22" ht="18.600000000000001" customHeight="1" x14ac:dyDescent="0.15">
      <c r="A38" s="35">
        <v>61.2</v>
      </c>
      <c r="B38" s="36">
        <v>163</v>
      </c>
      <c r="C38" s="36">
        <v>57637</v>
      </c>
      <c r="D38" s="37">
        <v>169.56700000000001</v>
      </c>
      <c r="E38" s="37">
        <v>140.91200000000001</v>
      </c>
      <c r="F38" s="11">
        <v>47.18</v>
      </c>
      <c r="G38" s="11">
        <v>46.77</v>
      </c>
      <c r="H38" s="11">
        <v>37.200000000000003</v>
      </c>
      <c r="I38" s="11">
        <v>39.020000000000003</v>
      </c>
      <c r="J38" s="11">
        <v>42.703000000000003</v>
      </c>
      <c r="K38" s="11">
        <v>42.545000000000002</v>
      </c>
      <c r="L38" s="17">
        <f t="shared" si="0"/>
        <v>0.15800000000000125</v>
      </c>
      <c r="M38" s="11">
        <v>42.531999999999996</v>
      </c>
      <c r="N38" s="11">
        <v>42.220999999999997</v>
      </c>
      <c r="O38" s="17">
        <f t="shared" si="1"/>
        <v>0.31099999999999994</v>
      </c>
      <c r="P38" s="11">
        <v>41.991</v>
      </c>
      <c r="Q38" s="11">
        <v>42.35</v>
      </c>
      <c r="R38" s="17">
        <f t="shared" si="4"/>
        <v>-0.35900000000000176</v>
      </c>
      <c r="S38" s="11">
        <v>42.685000000000002</v>
      </c>
      <c r="T38" s="11">
        <v>42.47</v>
      </c>
      <c r="U38" s="17">
        <f t="shared" si="3"/>
        <v>0.21500000000000341</v>
      </c>
      <c r="V38" s="10"/>
    </row>
    <row r="39" spans="1:22" ht="18.600000000000001" customHeight="1" x14ac:dyDescent="0.15">
      <c r="A39" s="35">
        <v>61.4</v>
      </c>
      <c r="B39" s="36">
        <v>233</v>
      </c>
      <c r="C39" s="36">
        <v>57870</v>
      </c>
      <c r="D39" s="37">
        <v>282.221</v>
      </c>
      <c r="E39" s="37">
        <v>177.12799999999999</v>
      </c>
      <c r="F39" s="11">
        <v>48.05</v>
      </c>
      <c r="G39" s="11">
        <v>47.1</v>
      </c>
      <c r="H39" s="11">
        <v>37.590000000000003</v>
      </c>
      <c r="I39" s="11">
        <v>39.86</v>
      </c>
      <c r="J39" s="11">
        <v>43.688000000000002</v>
      </c>
      <c r="K39" s="11">
        <v>43.442999999999998</v>
      </c>
      <c r="L39" s="17">
        <f t="shared" si="0"/>
        <v>0.24500000000000455</v>
      </c>
      <c r="M39" s="11">
        <v>41.625</v>
      </c>
      <c r="N39" s="11">
        <v>41.642000000000003</v>
      </c>
      <c r="O39" s="17">
        <f t="shared" si="1"/>
        <v>-1.7000000000003013E-2</v>
      </c>
      <c r="P39" s="11">
        <v>42.579000000000001</v>
      </c>
      <c r="Q39" s="11">
        <v>43.23</v>
      </c>
      <c r="R39" s="17">
        <f t="shared" si="4"/>
        <v>-0.65099999999999625</v>
      </c>
      <c r="S39" s="11">
        <v>43.088000000000001</v>
      </c>
      <c r="T39" s="11">
        <v>41.57</v>
      </c>
      <c r="U39" s="53">
        <f t="shared" si="3"/>
        <v>1.5180000000000007</v>
      </c>
      <c r="V39" s="10"/>
    </row>
    <row r="40" spans="1:22" ht="18.600000000000001" customHeight="1" x14ac:dyDescent="0.15">
      <c r="A40" s="35">
        <v>61.6</v>
      </c>
      <c r="B40" s="36">
        <v>210</v>
      </c>
      <c r="C40" s="36">
        <v>58080</v>
      </c>
      <c r="D40" s="37">
        <v>139.54400000000001</v>
      </c>
      <c r="E40" s="37">
        <v>289.214</v>
      </c>
      <c r="F40" s="11">
        <v>48.53</v>
      </c>
      <c r="G40" s="11">
        <v>47.63</v>
      </c>
      <c r="H40" s="11">
        <v>37.67</v>
      </c>
      <c r="I40" s="11">
        <v>40.380000000000003</v>
      </c>
      <c r="J40" s="11">
        <v>43.573</v>
      </c>
      <c r="K40" s="11">
        <v>43.512</v>
      </c>
      <c r="L40" s="17">
        <f t="shared" si="0"/>
        <v>6.0999999999999943E-2</v>
      </c>
      <c r="M40" s="11">
        <v>42.595999999999997</v>
      </c>
      <c r="N40" s="11">
        <v>44.616999999999997</v>
      </c>
      <c r="O40" s="17">
        <f t="shared" si="1"/>
        <v>-2.0210000000000008</v>
      </c>
      <c r="P40" s="11">
        <v>43.345999999999997</v>
      </c>
      <c r="Q40" s="11">
        <v>44.12</v>
      </c>
      <c r="R40" s="17">
        <f t="shared" si="4"/>
        <v>-0.77400000000000091</v>
      </c>
      <c r="S40" s="11">
        <v>43.524999999999999</v>
      </c>
      <c r="T40" s="11">
        <v>44.7</v>
      </c>
      <c r="U40" s="53">
        <f t="shared" si="3"/>
        <v>-1.1750000000000043</v>
      </c>
      <c r="V40" s="10"/>
    </row>
    <row r="41" spans="1:22" ht="18.600000000000001" customHeight="1" x14ac:dyDescent="0.15">
      <c r="A41" s="35">
        <v>61.8</v>
      </c>
      <c r="B41" s="36">
        <v>138</v>
      </c>
      <c r="C41" s="36">
        <v>58218</v>
      </c>
      <c r="D41" s="37">
        <v>66.98</v>
      </c>
      <c r="E41" s="37">
        <v>221.04400000000001</v>
      </c>
      <c r="F41" s="11">
        <v>48.52</v>
      </c>
      <c r="G41" s="11">
        <v>48.08</v>
      </c>
      <c r="H41" s="11">
        <v>38.29</v>
      </c>
      <c r="I41" s="11">
        <v>41</v>
      </c>
      <c r="J41" s="11">
        <v>43.820999999999998</v>
      </c>
      <c r="K41" s="11">
        <v>43.573</v>
      </c>
      <c r="L41" s="17">
        <f t="shared" si="0"/>
        <v>0.24799999999999756</v>
      </c>
      <c r="M41" s="11">
        <v>43.999000000000002</v>
      </c>
      <c r="N41" s="11">
        <v>44.896999999999998</v>
      </c>
      <c r="O41" s="17">
        <f t="shared" si="1"/>
        <v>-0.89799999999999613</v>
      </c>
      <c r="P41" s="11">
        <v>43.844000000000001</v>
      </c>
      <c r="Q41" s="11">
        <v>44.15</v>
      </c>
      <c r="R41" s="17">
        <f t="shared" si="4"/>
        <v>-0.30599999999999739</v>
      </c>
      <c r="S41" s="11">
        <v>44.39</v>
      </c>
      <c r="T41" s="11">
        <v>44.41</v>
      </c>
      <c r="U41" s="17">
        <f t="shared" si="3"/>
        <v>-1.9999999999996021E-2</v>
      </c>
      <c r="V41" s="10"/>
    </row>
    <row r="42" spans="1:22" ht="18.600000000000001" customHeight="1" x14ac:dyDescent="0.15">
      <c r="A42" s="35">
        <v>62</v>
      </c>
      <c r="B42" s="36">
        <v>287</v>
      </c>
      <c r="C42" s="36">
        <v>58505</v>
      </c>
      <c r="D42" s="37">
        <v>397.791</v>
      </c>
      <c r="E42" s="37">
        <v>171.78700000000001</v>
      </c>
      <c r="F42" s="11">
        <v>48.63</v>
      </c>
      <c r="G42" s="11">
        <v>48.44</v>
      </c>
      <c r="H42" s="11">
        <v>38.57</v>
      </c>
      <c r="I42" s="11">
        <v>40.79</v>
      </c>
      <c r="J42" s="11">
        <v>43.676000000000002</v>
      </c>
      <c r="K42" s="11">
        <v>43.573</v>
      </c>
      <c r="L42" s="17">
        <f t="shared" si="0"/>
        <v>0.10300000000000153</v>
      </c>
      <c r="M42" s="11">
        <v>45.597999999999999</v>
      </c>
      <c r="N42" s="11">
        <v>45.468000000000004</v>
      </c>
      <c r="O42" s="17">
        <f t="shared" si="1"/>
        <v>0.12999999999999545</v>
      </c>
      <c r="P42" s="11">
        <v>42.155000000000001</v>
      </c>
      <c r="Q42" s="11">
        <v>43.92</v>
      </c>
      <c r="R42" s="53">
        <f t="shared" si="4"/>
        <v>-1.7650000000000006</v>
      </c>
      <c r="S42" s="11">
        <v>44.664999999999999</v>
      </c>
      <c r="T42" s="11">
        <v>44.42</v>
      </c>
      <c r="U42" s="17">
        <f t="shared" si="3"/>
        <v>0.24499999999999744</v>
      </c>
      <c r="V42" s="10"/>
    </row>
    <row r="43" spans="1:22" ht="18.600000000000001" customHeight="1" x14ac:dyDescent="0.15">
      <c r="A43" s="35">
        <v>62.2</v>
      </c>
      <c r="B43" s="36">
        <v>97</v>
      </c>
      <c r="C43" s="36">
        <v>58602</v>
      </c>
      <c r="D43" s="37">
        <v>124.48399999999999</v>
      </c>
      <c r="E43" s="37">
        <v>81.915000000000006</v>
      </c>
      <c r="F43" s="11">
        <v>48.84</v>
      </c>
      <c r="G43" s="11">
        <v>48.63</v>
      </c>
      <c r="H43" s="11">
        <v>38.93</v>
      </c>
      <c r="I43" s="11">
        <v>40.96</v>
      </c>
      <c r="J43" s="11">
        <v>44.125999999999998</v>
      </c>
      <c r="K43" s="11">
        <v>43.631</v>
      </c>
      <c r="L43" s="17">
        <f t="shared" si="0"/>
        <v>0.49499999999999744</v>
      </c>
      <c r="M43" s="11">
        <v>45.451999999999998</v>
      </c>
      <c r="N43" s="11">
        <v>45.375999999999998</v>
      </c>
      <c r="O43" s="17">
        <f t="shared" si="1"/>
        <v>7.6000000000000512E-2</v>
      </c>
      <c r="P43" s="11">
        <v>42.241999999999997</v>
      </c>
      <c r="Q43" s="11">
        <v>43</v>
      </c>
      <c r="R43" s="17">
        <f t="shared" si="4"/>
        <v>-0.75800000000000267</v>
      </c>
      <c r="S43" s="11">
        <v>44.817</v>
      </c>
      <c r="T43" s="11">
        <v>44.66</v>
      </c>
      <c r="U43" s="17">
        <f t="shared" si="3"/>
        <v>0.15700000000000358</v>
      </c>
      <c r="V43" s="10"/>
    </row>
    <row r="44" spans="1:22" ht="18.600000000000001" customHeight="1" x14ac:dyDescent="0.15">
      <c r="A44" s="35">
        <v>62.4</v>
      </c>
      <c r="B44" s="36">
        <v>160</v>
      </c>
      <c r="C44" s="36">
        <v>58762</v>
      </c>
      <c r="D44" s="37">
        <v>194.196</v>
      </c>
      <c r="E44" s="37">
        <v>117.708</v>
      </c>
      <c r="F44" s="11">
        <v>49.19</v>
      </c>
      <c r="G44" s="11">
        <v>48.8</v>
      </c>
      <c r="H44" s="11">
        <v>39.46</v>
      </c>
      <c r="I44" s="11">
        <v>41.36</v>
      </c>
      <c r="J44" s="11">
        <v>45</v>
      </c>
      <c r="K44" s="11">
        <v>43.631</v>
      </c>
      <c r="L44" s="17">
        <f t="shared" si="0"/>
        <v>1.3689999999999998</v>
      </c>
      <c r="M44" s="11">
        <v>44.118000000000002</v>
      </c>
      <c r="N44" s="11">
        <v>44.311999999999998</v>
      </c>
      <c r="O44" s="17">
        <f t="shared" si="1"/>
        <v>-0.19399999999999551</v>
      </c>
      <c r="P44" s="11">
        <v>43.131</v>
      </c>
      <c r="Q44" s="11">
        <v>45.15</v>
      </c>
      <c r="R44" s="53">
        <f t="shared" si="4"/>
        <v>-2.0189999999999984</v>
      </c>
      <c r="S44" s="11">
        <v>45.122999999999998</v>
      </c>
      <c r="T44" s="11">
        <v>44.57</v>
      </c>
      <c r="U44" s="17">
        <f t="shared" si="3"/>
        <v>0.55299999999999727</v>
      </c>
      <c r="V44" s="10"/>
    </row>
    <row r="45" spans="1:22" ht="18.600000000000001" customHeight="1" x14ac:dyDescent="0.15">
      <c r="A45" s="35">
        <v>62.6</v>
      </c>
      <c r="B45" s="36">
        <v>190</v>
      </c>
      <c r="C45" s="36">
        <v>58952</v>
      </c>
      <c r="D45" s="37">
        <v>189.96299999999999</v>
      </c>
      <c r="E45" s="37">
        <v>189.262</v>
      </c>
      <c r="F45" s="11">
        <v>49.59</v>
      </c>
      <c r="G45" s="11">
        <v>49.2</v>
      </c>
      <c r="H45" s="11">
        <v>39.75</v>
      </c>
      <c r="I45" s="11">
        <v>42.02</v>
      </c>
      <c r="J45" s="11">
        <v>45.76</v>
      </c>
      <c r="K45" s="11">
        <v>45.694000000000003</v>
      </c>
      <c r="L45" s="17">
        <f t="shared" si="0"/>
        <v>6.5999999999995396E-2</v>
      </c>
      <c r="M45" s="11">
        <v>45.695</v>
      </c>
      <c r="N45" s="11">
        <v>45.478999999999999</v>
      </c>
      <c r="O45" s="17">
        <f t="shared" si="1"/>
        <v>0.21600000000000108</v>
      </c>
      <c r="P45" s="11">
        <v>44.673000000000002</v>
      </c>
      <c r="Q45" s="11">
        <v>46.26</v>
      </c>
      <c r="R45" s="53">
        <f t="shared" si="4"/>
        <v>-1.5869999999999962</v>
      </c>
      <c r="S45" s="11">
        <v>45.353000000000002</v>
      </c>
      <c r="T45" s="11">
        <v>45.68</v>
      </c>
      <c r="U45" s="17">
        <f t="shared" si="3"/>
        <v>-0.32699999999999818</v>
      </c>
      <c r="V45" s="10"/>
    </row>
    <row r="46" spans="1:22" ht="18.600000000000001" customHeight="1" x14ac:dyDescent="0.15">
      <c r="A46" s="35">
        <v>62.8</v>
      </c>
      <c r="B46" s="36">
        <v>208</v>
      </c>
      <c r="C46" s="36">
        <v>59160</v>
      </c>
      <c r="D46" s="37">
        <v>218.654</v>
      </c>
      <c r="E46" s="37">
        <v>208.28899999999999</v>
      </c>
      <c r="F46" s="11">
        <v>50.12</v>
      </c>
      <c r="G46" s="11">
        <v>49.73</v>
      </c>
      <c r="H46" s="11">
        <v>40.17</v>
      </c>
      <c r="I46" s="11">
        <v>42.52</v>
      </c>
      <c r="J46" s="11">
        <v>45.152999999999999</v>
      </c>
      <c r="K46" s="11">
        <v>45.100999999999999</v>
      </c>
      <c r="L46" s="17">
        <f t="shared" si="0"/>
        <v>5.1999999999999602E-2</v>
      </c>
      <c r="M46" s="11">
        <v>46.432000000000002</v>
      </c>
      <c r="N46" s="11">
        <v>46.247</v>
      </c>
      <c r="O46" s="17">
        <f t="shared" si="1"/>
        <v>0.18500000000000227</v>
      </c>
      <c r="P46" s="11">
        <v>44.991</v>
      </c>
      <c r="Q46" s="11">
        <v>45.25</v>
      </c>
      <c r="R46" s="17">
        <f t="shared" si="4"/>
        <v>-0.25900000000000034</v>
      </c>
      <c r="S46" s="11">
        <v>45.784999999999997</v>
      </c>
      <c r="T46" s="11">
        <v>45.29</v>
      </c>
      <c r="U46" s="17">
        <f t="shared" si="3"/>
        <v>0.49499999999999744</v>
      </c>
      <c r="V46" s="10"/>
    </row>
    <row r="47" spans="1:22" ht="18.600000000000001" customHeight="1" x14ac:dyDescent="0.15">
      <c r="A47" s="35">
        <v>63</v>
      </c>
      <c r="B47" s="36">
        <v>236</v>
      </c>
      <c r="C47" s="36">
        <v>59396</v>
      </c>
      <c r="D47" s="37">
        <v>232.602</v>
      </c>
      <c r="E47" s="37">
        <v>238.37700000000001</v>
      </c>
      <c r="F47" s="11">
        <v>50.57</v>
      </c>
      <c r="G47" s="11">
        <v>50.15</v>
      </c>
      <c r="H47" s="11">
        <v>38.89</v>
      </c>
      <c r="I47" s="11">
        <v>42.87</v>
      </c>
      <c r="J47" s="11">
        <v>45.924999999999997</v>
      </c>
      <c r="K47" s="11">
        <v>45.853000000000002</v>
      </c>
      <c r="L47" s="17">
        <f t="shared" si="0"/>
        <v>7.1999999999995623E-2</v>
      </c>
      <c r="M47" s="11">
        <v>46.155000000000001</v>
      </c>
      <c r="N47" s="11">
        <v>46.204000000000001</v>
      </c>
      <c r="O47" s="17">
        <f t="shared" si="1"/>
        <v>-4.8999999999999488E-2</v>
      </c>
      <c r="P47" s="11">
        <v>45.75</v>
      </c>
      <c r="Q47" s="11">
        <v>45.95</v>
      </c>
      <c r="R47" s="17">
        <f t="shared" si="4"/>
        <v>-0.20000000000000284</v>
      </c>
      <c r="S47" s="11">
        <v>46.502000000000002</v>
      </c>
      <c r="T47" s="11">
        <v>46.46</v>
      </c>
      <c r="U47" s="17">
        <f t="shared" si="3"/>
        <v>4.2000000000001592E-2</v>
      </c>
      <c r="V47" s="10"/>
    </row>
    <row r="48" spans="1:22" ht="18.600000000000001" customHeight="1" x14ac:dyDescent="0.15">
      <c r="A48" s="35">
        <v>63.2</v>
      </c>
      <c r="B48" s="36">
        <v>174</v>
      </c>
      <c r="C48" s="36">
        <v>59570</v>
      </c>
      <c r="D48" s="37">
        <v>149.30000000000001</v>
      </c>
      <c r="E48" s="37">
        <v>180.07499999999999</v>
      </c>
      <c r="F48" s="11">
        <v>50.82</v>
      </c>
      <c r="G48" s="11">
        <v>50.4</v>
      </c>
      <c r="H48" s="11">
        <v>38.799999999999997</v>
      </c>
      <c r="I48" s="11">
        <v>42.79</v>
      </c>
      <c r="J48" s="11">
        <v>46.435000000000002</v>
      </c>
      <c r="K48" s="11">
        <v>46.600999999999999</v>
      </c>
      <c r="L48" s="17">
        <f t="shared" si="0"/>
        <v>-0.16599999999999682</v>
      </c>
      <c r="M48" s="11">
        <v>46.902999999999999</v>
      </c>
      <c r="N48" s="11">
        <v>46.731999999999999</v>
      </c>
      <c r="O48" s="17">
        <f t="shared" si="1"/>
        <v>0.17099999999999937</v>
      </c>
      <c r="P48" s="11">
        <v>46.201000000000001</v>
      </c>
      <c r="Q48" s="11">
        <v>46.7</v>
      </c>
      <c r="R48" s="17">
        <f t="shared" si="4"/>
        <v>-0.49900000000000233</v>
      </c>
      <c r="S48" s="11">
        <v>47.067999999999998</v>
      </c>
      <c r="T48" s="11">
        <v>46.6</v>
      </c>
      <c r="U48" s="17">
        <f t="shared" si="3"/>
        <v>0.46799999999999642</v>
      </c>
      <c r="V48" s="10"/>
    </row>
    <row r="49" spans="1:22" ht="18.600000000000001" customHeight="1" x14ac:dyDescent="0.15">
      <c r="A49" s="35">
        <v>63.4</v>
      </c>
      <c r="B49" s="36">
        <v>168</v>
      </c>
      <c r="C49" s="36">
        <v>59738</v>
      </c>
      <c r="D49" s="37">
        <v>169.108</v>
      </c>
      <c r="E49" s="37">
        <v>215.958</v>
      </c>
      <c r="F49" s="11">
        <v>51.19</v>
      </c>
      <c r="G49" s="11">
        <v>50.79</v>
      </c>
      <c r="H49" s="11">
        <v>41.68</v>
      </c>
      <c r="I49" s="11">
        <v>44.2</v>
      </c>
      <c r="J49" s="11">
        <v>46.988</v>
      </c>
      <c r="K49" s="11">
        <v>47.066000000000003</v>
      </c>
      <c r="L49" s="17">
        <f t="shared" si="0"/>
        <v>-7.8000000000002956E-2</v>
      </c>
      <c r="M49" s="11">
        <v>46.811999999999998</v>
      </c>
      <c r="N49" s="11">
        <v>46.835000000000001</v>
      </c>
      <c r="O49" s="17">
        <f t="shared" si="1"/>
        <v>-2.300000000000324E-2</v>
      </c>
      <c r="P49" s="11">
        <v>45.877000000000002</v>
      </c>
      <c r="Q49" s="11">
        <v>46.99</v>
      </c>
      <c r="R49" s="53">
        <f t="shared" si="4"/>
        <v>-1.1129999999999995</v>
      </c>
      <c r="S49" s="11">
        <v>46.042000000000002</v>
      </c>
      <c r="T49" s="11">
        <v>46.49</v>
      </c>
      <c r="U49" s="17">
        <f t="shared" si="3"/>
        <v>-0.4480000000000004</v>
      </c>
      <c r="V49" s="10"/>
    </row>
    <row r="50" spans="1:22" ht="18.600000000000001" customHeight="1" x14ac:dyDescent="0.15">
      <c r="A50" s="35">
        <v>63.6</v>
      </c>
      <c r="B50" s="36">
        <v>205</v>
      </c>
      <c r="C50" s="36">
        <v>59943</v>
      </c>
      <c r="D50" s="37">
        <v>167.596</v>
      </c>
      <c r="E50" s="37">
        <v>210.761</v>
      </c>
      <c r="F50" s="11">
        <v>51.5</v>
      </c>
      <c r="G50" s="11">
        <v>51.23</v>
      </c>
      <c r="H50" s="11">
        <v>42.67</v>
      </c>
      <c r="I50" s="11">
        <v>44.24</v>
      </c>
      <c r="J50" s="11">
        <v>48.133000000000003</v>
      </c>
      <c r="K50" s="11">
        <v>48.039000000000001</v>
      </c>
      <c r="L50" s="17">
        <f t="shared" si="0"/>
        <v>9.4000000000001194E-2</v>
      </c>
      <c r="M50" s="11">
        <v>48.301000000000002</v>
      </c>
      <c r="N50" s="11">
        <v>48.252000000000002</v>
      </c>
      <c r="O50" s="17">
        <f t="shared" si="1"/>
        <v>4.8999999999999488E-2</v>
      </c>
      <c r="P50" s="11">
        <v>46.128</v>
      </c>
      <c r="Q50" s="11">
        <v>48.25</v>
      </c>
      <c r="R50" s="53">
        <f t="shared" si="4"/>
        <v>-2.1219999999999999</v>
      </c>
      <c r="S50" s="11">
        <v>46.665999999999997</v>
      </c>
      <c r="T50" s="11">
        <v>48.18</v>
      </c>
      <c r="U50" s="53">
        <f t="shared" si="3"/>
        <v>-1.5140000000000029</v>
      </c>
      <c r="V50" s="10"/>
    </row>
    <row r="51" spans="1:22" ht="18.600000000000001" customHeight="1" x14ac:dyDescent="0.15">
      <c r="A51" s="38">
        <v>63.8</v>
      </c>
      <c r="B51" s="39">
        <v>195</v>
      </c>
      <c r="C51" s="39">
        <v>60138</v>
      </c>
      <c r="D51" s="40">
        <v>219.94</v>
      </c>
      <c r="E51" s="40">
        <v>198.22900000000001</v>
      </c>
      <c r="F51" s="15">
        <v>51.84</v>
      </c>
      <c r="G51" s="28" t="s">
        <v>27</v>
      </c>
      <c r="H51" s="15">
        <v>42.56</v>
      </c>
      <c r="I51" s="15">
        <v>44.91</v>
      </c>
      <c r="J51" s="15">
        <v>49.137999999999998</v>
      </c>
      <c r="K51" s="15">
        <v>49.213999999999999</v>
      </c>
      <c r="L51" s="17">
        <f t="shared" si="0"/>
        <v>-7.6000000000000512E-2</v>
      </c>
      <c r="M51" s="15">
        <v>48.067</v>
      </c>
      <c r="N51" s="15">
        <v>51.59</v>
      </c>
      <c r="O51" s="17">
        <f t="shared" si="1"/>
        <v>-3.5230000000000032</v>
      </c>
      <c r="P51" s="15">
        <v>47.165999999999997</v>
      </c>
      <c r="Q51" s="15">
        <v>48.73</v>
      </c>
      <c r="R51" s="53">
        <f t="shared" si="4"/>
        <v>-1.5640000000000001</v>
      </c>
      <c r="S51" s="50" t="s">
        <v>27</v>
      </c>
      <c r="T51" s="28" t="s">
        <v>27</v>
      </c>
      <c r="U51" s="17" t="e">
        <f t="shared" si="3"/>
        <v>#VALUE!</v>
      </c>
      <c r="V51" s="10"/>
    </row>
    <row r="52" spans="1:22" ht="18.600000000000001" customHeight="1" x14ac:dyDescent="0.15">
      <c r="A52" s="32">
        <v>64</v>
      </c>
      <c r="B52" s="33">
        <v>187</v>
      </c>
      <c r="C52" s="33">
        <v>60325</v>
      </c>
      <c r="D52" s="34">
        <v>140.703</v>
      </c>
      <c r="E52" s="34">
        <v>229.614</v>
      </c>
      <c r="F52" s="17">
        <v>52.26</v>
      </c>
      <c r="G52" s="17">
        <v>52.48</v>
      </c>
      <c r="H52" s="17">
        <v>43.09</v>
      </c>
      <c r="I52" s="17">
        <v>44.76</v>
      </c>
      <c r="J52" s="17">
        <v>48.188000000000002</v>
      </c>
      <c r="K52" s="17">
        <v>48.582999999999998</v>
      </c>
      <c r="L52" s="17">
        <f t="shared" si="0"/>
        <v>-0.39499999999999602</v>
      </c>
      <c r="M52" s="17">
        <v>49.335000000000001</v>
      </c>
      <c r="N52" s="17">
        <v>49.267000000000003</v>
      </c>
      <c r="O52" s="17">
        <f t="shared" si="1"/>
        <v>6.799999999999784E-2</v>
      </c>
      <c r="P52" s="17">
        <v>47.926000000000002</v>
      </c>
      <c r="Q52" s="17">
        <v>48.4</v>
      </c>
      <c r="R52" s="17">
        <f t="shared" si="4"/>
        <v>-0.47399999999999665</v>
      </c>
      <c r="S52" s="17">
        <v>49.164999999999999</v>
      </c>
      <c r="T52" s="17">
        <v>49.24</v>
      </c>
      <c r="U52" s="17">
        <f t="shared" si="3"/>
        <v>-7.5000000000002842E-2</v>
      </c>
      <c r="V52" s="10"/>
    </row>
    <row r="53" spans="1:22" ht="18.600000000000001" customHeight="1" x14ac:dyDescent="0.15">
      <c r="A53" s="35">
        <v>64.2</v>
      </c>
      <c r="B53" s="36">
        <v>188</v>
      </c>
      <c r="C53" s="36">
        <v>60513</v>
      </c>
      <c r="D53" s="37">
        <v>180.4</v>
      </c>
      <c r="E53" s="37">
        <v>186.52600000000001</v>
      </c>
      <c r="F53" s="11">
        <v>52.72</v>
      </c>
      <c r="G53" s="11">
        <v>52.83</v>
      </c>
      <c r="H53" s="11">
        <v>43.4</v>
      </c>
      <c r="I53" s="11">
        <v>45.09</v>
      </c>
      <c r="J53" s="11">
        <v>48.415999999999997</v>
      </c>
      <c r="K53" s="11">
        <v>48.56</v>
      </c>
      <c r="L53" s="17">
        <f t="shared" si="0"/>
        <v>-0.14400000000000546</v>
      </c>
      <c r="M53" s="11">
        <v>49.761000000000003</v>
      </c>
      <c r="N53" s="11">
        <v>49.792999999999999</v>
      </c>
      <c r="O53" s="17">
        <f t="shared" si="1"/>
        <v>-3.1999999999996476E-2</v>
      </c>
      <c r="P53" s="11">
        <v>47.732999999999997</v>
      </c>
      <c r="Q53" s="11">
        <v>48.77</v>
      </c>
      <c r="R53" s="53">
        <f t="shared" si="4"/>
        <v>-1.0370000000000061</v>
      </c>
      <c r="S53" s="11">
        <v>49.616</v>
      </c>
      <c r="T53" s="11">
        <v>49.77</v>
      </c>
      <c r="U53" s="17">
        <f t="shared" si="3"/>
        <v>-0.15400000000000347</v>
      </c>
      <c r="V53" s="10"/>
    </row>
    <row r="54" spans="1:22" ht="18.600000000000001" customHeight="1" x14ac:dyDescent="0.15">
      <c r="A54" s="35">
        <v>64.400000000000006</v>
      </c>
      <c r="B54" s="36">
        <v>196</v>
      </c>
      <c r="C54" s="36">
        <v>60709</v>
      </c>
      <c r="D54" s="37">
        <v>220.102</v>
      </c>
      <c r="E54" s="37">
        <v>194.78800000000001</v>
      </c>
      <c r="F54" s="11">
        <v>53.11</v>
      </c>
      <c r="G54" s="11">
        <v>53.22</v>
      </c>
      <c r="H54" s="11">
        <v>44.33</v>
      </c>
      <c r="I54" s="11">
        <v>45.73</v>
      </c>
      <c r="J54" s="11">
        <v>49.695999999999998</v>
      </c>
      <c r="K54" s="11">
        <v>49.773000000000003</v>
      </c>
      <c r="L54" s="17">
        <f t="shared" si="0"/>
        <v>-7.7000000000005286E-2</v>
      </c>
      <c r="M54" s="11">
        <v>50.167999999999999</v>
      </c>
      <c r="N54" s="11">
        <v>50.396000000000001</v>
      </c>
      <c r="O54" s="17">
        <f t="shared" si="1"/>
        <v>-0.22800000000000153</v>
      </c>
      <c r="P54" s="11">
        <v>48.811999999999998</v>
      </c>
      <c r="Q54" s="11">
        <v>50.33</v>
      </c>
      <c r="R54" s="53">
        <f t="shared" si="4"/>
        <v>-1.5180000000000007</v>
      </c>
      <c r="S54" s="11">
        <v>50.122</v>
      </c>
      <c r="T54" s="11">
        <v>50.29</v>
      </c>
      <c r="U54" s="17">
        <f t="shared" si="3"/>
        <v>-0.16799999999999926</v>
      </c>
      <c r="V54" s="10"/>
    </row>
    <row r="55" spans="1:22" ht="18.600000000000001" customHeight="1" x14ac:dyDescent="0.15">
      <c r="A55" s="35">
        <v>64.599999999999994</v>
      </c>
      <c r="B55" s="36">
        <v>215</v>
      </c>
      <c r="C55" s="36">
        <v>60924</v>
      </c>
      <c r="D55" s="37">
        <v>218.68700000000001</v>
      </c>
      <c r="E55" s="37">
        <v>211.25800000000001</v>
      </c>
      <c r="F55" s="11">
        <v>53.52</v>
      </c>
      <c r="G55" s="11">
        <v>53.55</v>
      </c>
      <c r="H55" s="11">
        <v>44.2</v>
      </c>
      <c r="I55" s="11">
        <v>46.46</v>
      </c>
      <c r="J55" s="11">
        <v>50.146000000000001</v>
      </c>
      <c r="K55" s="11">
        <v>50.231999999999999</v>
      </c>
      <c r="L55" s="17">
        <f t="shared" si="0"/>
        <v>-8.5999999999998522E-2</v>
      </c>
      <c r="M55" s="11">
        <v>50.494999999999997</v>
      </c>
      <c r="N55" s="11">
        <v>50.658999999999999</v>
      </c>
      <c r="O55" s="17">
        <f t="shared" si="1"/>
        <v>-0.16400000000000148</v>
      </c>
      <c r="P55" s="11">
        <v>50.313000000000002</v>
      </c>
      <c r="Q55" s="11">
        <v>50.53</v>
      </c>
      <c r="R55" s="17">
        <f t="shared" si="4"/>
        <v>-0.21699999999999875</v>
      </c>
      <c r="S55" s="11">
        <v>50.537999999999997</v>
      </c>
      <c r="T55" s="11">
        <v>50.6</v>
      </c>
      <c r="U55" s="17">
        <f t="shared" si="3"/>
        <v>-6.2000000000004718E-2</v>
      </c>
      <c r="V55" s="10"/>
    </row>
    <row r="56" spans="1:22" ht="18.600000000000001" customHeight="1" x14ac:dyDescent="0.15">
      <c r="A56" s="35">
        <v>64.8</v>
      </c>
      <c r="B56" s="36">
        <v>198</v>
      </c>
      <c r="C56" s="36">
        <v>61122</v>
      </c>
      <c r="D56" s="37">
        <v>202.98699999999999</v>
      </c>
      <c r="E56" s="37">
        <v>192.24600000000001</v>
      </c>
      <c r="F56" s="11">
        <v>53.87</v>
      </c>
      <c r="G56" s="11">
        <v>53.9</v>
      </c>
      <c r="H56" s="11">
        <v>44.82</v>
      </c>
      <c r="I56" s="11">
        <v>47.06</v>
      </c>
      <c r="J56" s="11">
        <v>49.652999999999999</v>
      </c>
      <c r="K56" s="11">
        <v>49.817</v>
      </c>
      <c r="L56" s="17">
        <f t="shared" si="0"/>
        <v>-0.16400000000000148</v>
      </c>
      <c r="M56" s="11">
        <v>50.198</v>
      </c>
      <c r="N56" s="11">
        <v>50.353999999999999</v>
      </c>
      <c r="O56" s="17">
        <f t="shared" si="1"/>
        <v>-0.15599999999999881</v>
      </c>
      <c r="P56" s="11">
        <v>49.4</v>
      </c>
      <c r="Q56" s="11">
        <v>50.21</v>
      </c>
      <c r="R56" s="17">
        <f t="shared" si="4"/>
        <v>-0.81000000000000227</v>
      </c>
      <c r="S56" s="11">
        <v>50.103999999999999</v>
      </c>
      <c r="T56" s="11">
        <v>50.02</v>
      </c>
      <c r="U56" s="17">
        <f t="shared" si="3"/>
        <v>8.3999999999996078E-2</v>
      </c>
      <c r="V56" s="10"/>
    </row>
    <row r="57" spans="1:22" ht="18.600000000000001" customHeight="1" x14ac:dyDescent="0.15">
      <c r="A57" s="35">
        <v>65</v>
      </c>
      <c r="B57" s="36">
        <v>204</v>
      </c>
      <c r="C57" s="36">
        <v>61326</v>
      </c>
      <c r="D57" s="37">
        <v>188.27</v>
      </c>
      <c r="E57" s="37">
        <v>217.279</v>
      </c>
      <c r="F57" s="11">
        <v>54.31</v>
      </c>
      <c r="G57" s="11">
        <v>54.56</v>
      </c>
      <c r="H57" s="11">
        <v>45.72</v>
      </c>
      <c r="I57" s="11">
        <v>47.44</v>
      </c>
      <c r="J57" s="11">
        <v>51.078000000000003</v>
      </c>
      <c r="K57" s="11">
        <v>51.055</v>
      </c>
      <c r="L57" s="17">
        <f t="shared" si="0"/>
        <v>2.300000000000324E-2</v>
      </c>
      <c r="M57" s="11">
        <v>50.969000000000001</v>
      </c>
      <c r="N57" s="11">
        <v>51.045999999999999</v>
      </c>
      <c r="O57" s="17">
        <f t="shared" si="1"/>
        <v>-7.6999999999998181E-2</v>
      </c>
      <c r="P57" s="11">
        <v>50.023000000000003</v>
      </c>
      <c r="Q57" s="11">
        <v>51</v>
      </c>
      <c r="R57" s="17">
        <f t="shared" si="4"/>
        <v>-0.97699999999999676</v>
      </c>
      <c r="S57" s="11">
        <v>51.168999999999997</v>
      </c>
      <c r="T57" s="11">
        <v>50.48</v>
      </c>
      <c r="U57" s="17">
        <f t="shared" si="3"/>
        <v>0.68900000000000006</v>
      </c>
      <c r="V57" s="10"/>
    </row>
    <row r="58" spans="1:22" ht="18.600000000000001" customHeight="1" x14ac:dyDescent="0.15">
      <c r="A58" s="35">
        <v>65.2</v>
      </c>
      <c r="B58" s="36">
        <v>150</v>
      </c>
      <c r="C58" s="36">
        <v>61476</v>
      </c>
      <c r="D58" s="37">
        <v>178.09700000000001</v>
      </c>
      <c r="E58" s="37">
        <v>125.30200000000001</v>
      </c>
      <c r="F58" s="11">
        <v>54.67</v>
      </c>
      <c r="G58" s="11">
        <v>54.77</v>
      </c>
      <c r="H58" s="11">
        <v>45.52</v>
      </c>
      <c r="I58" s="11">
        <v>47.57</v>
      </c>
      <c r="J58" s="11">
        <v>50.588000000000001</v>
      </c>
      <c r="K58" s="11">
        <v>50.776000000000003</v>
      </c>
      <c r="L58" s="17">
        <f t="shared" si="0"/>
        <v>-0.18800000000000239</v>
      </c>
      <c r="M58" s="11">
        <v>51.335999999999999</v>
      </c>
      <c r="N58" s="11">
        <v>51.38</v>
      </c>
      <c r="O58" s="17">
        <f t="shared" si="1"/>
        <v>-4.4000000000004036E-2</v>
      </c>
      <c r="P58" s="11">
        <v>50.502000000000002</v>
      </c>
      <c r="Q58" s="11">
        <v>50.75</v>
      </c>
      <c r="R58" s="17">
        <f t="shared" si="4"/>
        <v>-0.24799999999999756</v>
      </c>
      <c r="S58" s="11">
        <v>50.548999999999999</v>
      </c>
      <c r="T58" s="11">
        <v>50.7</v>
      </c>
      <c r="U58" s="17">
        <f t="shared" si="3"/>
        <v>-0.15100000000000335</v>
      </c>
      <c r="V58" s="10"/>
    </row>
    <row r="59" spans="1:22" ht="18.600000000000001" customHeight="1" x14ac:dyDescent="0.15">
      <c r="A59" s="35">
        <v>65.400000000000006</v>
      </c>
      <c r="B59" s="36">
        <v>196</v>
      </c>
      <c r="C59" s="36">
        <v>61672</v>
      </c>
      <c r="D59" s="37">
        <v>220.03899999999999</v>
      </c>
      <c r="E59" s="37">
        <v>171.09200000000001</v>
      </c>
      <c r="F59" s="11">
        <v>55.07</v>
      </c>
      <c r="G59" s="11">
        <v>55.09</v>
      </c>
      <c r="H59" s="11">
        <v>46.25</v>
      </c>
      <c r="I59" s="11">
        <v>48.05</v>
      </c>
      <c r="J59" s="11">
        <v>51.331000000000003</v>
      </c>
      <c r="K59" s="11">
        <v>51.5</v>
      </c>
      <c r="L59" s="17">
        <f t="shared" si="0"/>
        <v>-0.16899999999999693</v>
      </c>
      <c r="M59" s="11">
        <v>51.399000000000001</v>
      </c>
      <c r="N59" s="11">
        <v>51.625999999999998</v>
      </c>
      <c r="O59" s="17">
        <f t="shared" si="1"/>
        <v>-0.22699999999999676</v>
      </c>
      <c r="P59" s="11">
        <v>51.893000000000001</v>
      </c>
      <c r="Q59" s="11">
        <v>51.47</v>
      </c>
      <c r="R59" s="17">
        <f t="shared" si="4"/>
        <v>0.42300000000000182</v>
      </c>
      <c r="S59" s="11">
        <v>50.435000000000002</v>
      </c>
      <c r="T59" s="11">
        <v>50.51</v>
      </c>
      <c r="U59" s="17">
        <f t="shared" si="3"/>
        <v>-7.4999999999995737E-2</v>
      </c>
      <c r="V59" s="10"/>
    </row>
    <row r="60" spans="1:22" ht="18.600000000000001" customHeight="1" x14ac:dyDescent="0.15">
      <c r="A60" s="35">
        <v>65.599999999999994</v>
      </c>
      <c r="B60" s="36">
        <v>165</v>
      </c>
      <c r="C60" s="36">
        <v>61837</v>
      </c>
      <c r="D60" s="37">
        <v>157.40600000000001</v>
      </c>
      <c r="E60" s="37">
        <v>143.565</v>
      </c>
      <c r="F60" s="11">
        <v>55.05</v>
      </c>
      <c r="G60" s="11">
        <v>55.18</v>
      </c>
      <c r="H60" s="11">
        <v>46.19</v>
      </c>
      <c r="I60" s="11">
        <v>47.99</v>
      </c>
      <c r="J60" s="11">
        <v>51.837000000000003</v>
      </c>
      <c r="K60" s="11">
        <v>51.829000000000001</v>
      </c>
      <c r="L60" s="17">
        <f t="shared" si="0"/>
        <v>8.0000000000026716E-3</v>
      </c>
      <c r="M60" s="11">
        <v>52.13</v>
      </c>
      <c r="N60" s="11">
        <v>52.331000000000003</v>
      </c>
      <c r="O60" s="17">
        <f t="shared" si="1"/>
        <v>-0.20100000000000051</v>
      </c>
      <c r="P60" s="11">
        <v>50.191000000000003</v>
      </c>
      <c r="Q60" s="11">
        <v>52.18</v>
      </c>
      <c r="R60" s="53">
        <f t="shared" si="4"/>
        <v>-1.9889999999999972</v>
      </c>
      <c r="S60" s="11">
        <v>52.152999999999999</v>
      </c>
      <c r="T60" s="11">
        <v>51.89</v>
      </c>
      <c r="U60" s="17">
        <f t="shared" si="3"/>
        <v>0.26299999999999812</v>
      </c>
      <c r="V60" s="10"/>
    </row>
    <row r="61" spans="1:22" ht="18.600000000000001" customHeight="1" x14ac:dyDescent="0.15">
      <c r="A61" s="35">
        <v>65.8</v>
      </c>
      <c r="B61" s="36">
        <v>130</v>
      </c>
      <c r="C61" s="36">
        <v>61967</v>
      </c>
      <c r="D61" s="37">
        <v>175.57499999999999</v>
      </c>
      <c r="E61" s="37">
        <v>117.16</v>
      </c>
      <c r="F61" s="11">
        <v>55.54</v>
      </c>
      <c r="G61" s="11">
        <v>55.33</v>
      </c>
      <c r="H61" s="11">
        <v>46.46</v>
      </c>
      <c r="I61" s="11">
        <v>48.51</v>
      </c>
      <c r="J61" s="11">
        <v>52.084000000000003</v>
      </c>
      <c r="K61" s="11">
        <v>52.023000000000003</v>
      </c>
      <c r="L61" s="17">
        <f t="shared" si="0"/>
        <v>6.0999999999999943E-2</v>
      </c>
      <c r="M61" s="11">
        <v>52.103999999999999</v>
      </c>
      <c r="N61" s="11">
        <v>52.094999999999999</v>
      </c>
      <c r="O61" s="17">
        <f t="shared" si="1"/>
        <v>9.0000000000003411E-3</v>
      </c>
      <c r="P61" s="11">
        <v>52.161999999999999</v>
      </c>
      <c r="Q61" s="11">
        <v>52</v>
      </c>
      <c r="R61" s="17">
        <f t="shared" si="4"/>
        <v>0.16199999999999903</v>
      </c>
      <c r="S61" s="11">
        <v>51.92</v>
      </c>
      <c r="T61" s="11">
        <v>52.26</v>
      </c>
      <c r="U61" s="17">
        <f t="shared" si="3"/>
        <v>-0.33999999999999631</v>
      </c>
      <c r="V61" s="10"/>
    </row>
    <row r="62" spans="1:22" ht="18.600000000000001" customHeight="1" x14ac:dyDescent="0.15">
      <c r="A62" s="35">
        <v>66</v>
      </c>
      <c r="B62" s="36">
        <v>188</v>
      </c>
      <c r="C62" s="36">
        <v>62155</v>
      </c>
      <c r="D62" s="37">
        <v>218.78899999999999</v>
      </c>
      <c r="E62" s="37">
        <v>216.68199999999999</v>
      </c>
      <c r="F62" s="11">
        <v>56.11</v>
      </c>
      <c r="G62" s="11">
        <v>55.99</v>
      </c>
      <c r="H62" s="11">
        <v>47.07</v>
      </c>
      <c r="I62" s="11">
        <v>48.75</v>
      </c>
      <c r="J62" s="11">
        <v>53.137</v>
      </c>
      <c r="K62" s="11">
        <v>52.945999999999998</v>
      </c>
      <c r="L62" s="17">
        <f t="shared" si="0"/>
        <v>0.1910000000000025</v>
      </c>
      <c r="M62" s="11">
        <v>52.36</v>
      </c>
      <c r="N62" s="11">
        <v>52.633000000000003</v>
      </c>
      <c r="O62" s="17">
        <f t="shared" si="1"/>
        <v>-0.27300000000000324</v>
      </c>
      <c r="P62" s="11">
        <v>53.22</v>
      </c>
      <c r="Q62" s="11">
        <v>53.29</v>
      </c>
      <c r="R62" s="17">
        <f t="shared" si="4"/>
        <v>-7.0000000000000284E-2</v>
      </c>
      <c r="S62" s="11">
        <v>51.845999999999997</v>
      </c>
      <c r="T62" s="11">
        <v>52.18</v>
      </c>
      <c r="U62" s="17">
        <f t="shared" si="3"/>
        <v>-0.33400000000000318</v>
      </c>
      <c r="V62" s="10"/>
    </row>
    <row r="63" spans="1:22" ht="18.600000000000001" customHeight="1" x14ac:dyDescent="0.15">
      <c r="A63" s="35">
        <v>66.2</v>
      </c>
      <c r="B63" s="36">
        <v>168</v>
      </c>
      <c r="C63" s="36">
        <v>62323</v>
      </c>
      <c r="D63" s="37">
        <v>125.938</v>
      </c>
      <c r="E63" s="37">
        <v>202.024</v>
      </c>
      <c r="F63" s="11">
        <v>56.35</v>
      </c>
      <c r="G63" s="11">
        <v>56.37</v>
      </c>
      <c r="H63" s="11">
        <v>47.38</v>
      </c>
      <c r="I63" s="11">
        <v>49.43</v>
      </c>
      <c r="J63" s="11">
        <v>54.024999999999999</v>
      </c>
      <c r="K63" s="11">
        <v>53.844999999999999</v>
      </c>
      <c r="L63" s="17">
        <f t="shared" si="0"/>
        <v>0.17999999999999972</v>
      </c>
      <c r="M63" s="11">
        <v>54.619</v>
      </c>
      <c r="N63" s="11">
        <v>54.866</v>
      </c>
      <c r="O63" s="17">
        <f t="shared" si="1"/>
        <v>-0.24699999999999989</v>
      </c>
      <c r="P63" s="11">
        <v>52.408999999999999</v>
      </c>
      <c r="Q63" s="11">
        <v>53.13</v>
      </c>
      <c r="R63" s="17">
        <f t="shared" si="4"/>
        <v>-0.72100000000000364</v>
      </c>
      <c r="S63" s="11">
        <v>52.188000000000002</v>
      </c>
      <c r="T63" s="11">
        <v>54.72</v>
      </c>
      <c r="U63" s="53">
        <f t="shared" si="3"/>
        <v>-2.5319999999999965</v>
      </c>
      <c r="V63" s="10"/>
    </row>
    <row r="64" spans="1:22" ht="18.600000000000001" customHeight="1" x14ac:dyDescent="0.15">
      <c r="A64" s="35">
        <v>66.400000000000006</v>
      </c>
      <c r="B64" s="36">
        <v>165</v>
      </c>
      <c r="C64" s="36">
        <v>62488</v>
      </c>
      <c r="D64" s="37">
        <v>138.27699999999999</v>
      </c>
      <c r="E64" s="37">
        <v>205.881</v>
      </c>
      <c r="F64" s="11">
        <v>56.63</v>
      </c>
      <c r="G64" s="26" t="s">
        <v>26</v>
      </c>
      <c r="H64" s="11">
        <v>47.79</v>
      </c>
      <c r="I64" s="11">
        <v>49.87</v>
      </c>
      <c r="J64" s="11">
        <v>53.462000000000003</v>
      </c>
      <c r="K64" s="11">
        <v>53.433999999999997</v>
      </c>
      <c r="L64" s="17">
        <f t="shared" si="0"/>
        <v>2.8000000000005798E-2</v>
      </c>
      <c r="M64" s="11">
        <v>56.39</v>
      </c>
      <c r="N64" s="11">
        <v>56.39</v>
      </c>
      <c r="O64" s="17">
        <f t="shared" si="1"/>
        <v>0</v>
      </c>
      <c r="P64" s="11">
        <v>52.646999999999998</v>
      </c>
      <c r="Q64" s="11">
        <v>51.6</v>
      </c>
      <c r="R64" s="17">
        <f t="shared" si="4"/>
        <v>1.046999999999997</v>
      </c>
      <c r="S64" s="26" t="s">
        <v>27</v>
      </c>
      <c r="T64" s="26" t="s">
        <v>27</v>
      </c>
      <c r="V64" s="10"/>
    </row>
    <row r="65" spans="1:22" ht="18.600000000000001" customHeight="1" x14ac:dyDescent="0.15">
      <c r="A65" s="35">
        <v>66.599999999999994</v>
      </c>
      <c r="B65" s="36">
        <v>158</v>
      </c>
      <c r="C65" s="36">
        <v>62646</v>
      </c>
      <c r="D65" s="37">
        <v>110.64100000000001</v>
      </c>
      <c r="E65" s="37">
        <v>243.08</v>
      </c>
      <c r="F65" s="11">
        <v>56.86</v>
      </c>
      <c r="G65" s="26" t="s">
        <v>26</v>
      </c>
      <c r="H65" s="11">
        <v>48.22</v>
      </c>
      <c r="I65" s="11">
        <v>50.39</v>
      </c>
      <c r="J65" s="11">
        <v>53.253999999999998</v>
      </c>
      <c r="K65" s="11">
        <v>53.307000000000002</v>
      </c>
      <c r="L65" s="17">
        <f t="shared" si="0"/>
        <v>-5.3000000000004377E-2</v>
      </c>
      <c r="M65" s="11">
        <v>56.72</v>
      </c>
      <c r="N65" s="11">
        <v>56.72</v>
      </c>
      <c r="O65" s="17">
        <f t="shared" si="1"/>
        <v>0</v>
      </c>
      <c r="P65" s="11">
        <v>51.99</v>
      </c>
      <c r="Q65" s="11">
        <v>51.96</v>
      </c>
      <c r="R65" s="17">
        <f t="shared" si="4"/>
        <v>3.0000000000001137E-2</v>
      </c>
      <c r="S65" s="26" t="s">
        <v>27</v>
      </c>
      <c r="T65" s="26" t="s">
        <v>27</v>
      </c>
      <c r="V65" s="10"/>
    </row>
    <row r="66" spans="1:22" ht="18.600000000000001" customHeight="1" x14ac:dyDescent="0.15">
      <c r="A66" s="35">
        <v>66.8</v>
      </c>
      <c r="B66" s="36">
        <v>182</v>
      </c>
      <c r="C66" s="36">
        <v>62828</v>
      </c>
      <c r="D66" s="37">
        <v>140.54599999999999</v>
      </c>
      <c r="E66" s="37">
        <v>159.1</v>
      </c>
      <c r="F66" s="11">
        <v>57.04</v>
      </c>
      <c r="G66" s="26" t="s">
        <v>26</v>
      </c>
      <c r="H66" s="11">
        <v>48.35</v>
      </c>
      <c r="I66" s="11">
        <v>50</v>
      </c>
      <c r="J66" s="11">
        <v>53.430999999999997</v>
      </c>
      <c r="K66" s="11">
        <v>53.35</v>
      </c>
      <c r="L66" s="17">
        <f t="shared" si="0"/>
        <v>8.0999999999995964E-2</v>
      </c>
      <c r="M66" s="11">
        <v>57.09</v>
      </c>
      <c r="N66" s="11">
        <v>57.09</v>
      </c>
      <c r="O66" s="17">
        <f t="shared" si="1"/>
        <v>0</v>
      </c>
      <c r="P66" s="11">
        <v>53.36</v>
      </c>
      <c r="Q66" s="11">
        <v>53.64</v>
      </c>
      <c r="R66" s="17">
        <f t="shared" si="4"/>
        <v>-0.28000000000000114</v>
      </c>
      <c r="S66" s="26" t="s">
        <v>27</v>
      </c>
      <c r="T66" s="26" t="s">
        <v>27</v>
      </c>
      <c r="V66" s="10"/>
    </row>
    <row r="67" spans="1:22" ht="18.600000000000001" customHeight="1" x14ac:dyDescent="0.15">
      <c r="A67" s="35">
        <v>67</v>
      </c>
      <c r="B67" s="36">
        <v>202</v>
      </c>
      <c r="C67" s="36">
        <v>63030</v>
      </c>
      <c r="D67" s="37">
        <v>295.30200000000002</v>
      </c>
      <c r="E67" s="37">
        <v>198.03700000000001</v>
      </c>
      <c r="F67" s="11">
        <v>57.58</v>
      </c>
      <c r="G67" s="26" t="s">
        <v>26</v>
      </c>
      <c r="H67" s="11">
        <v>49.16</v>
      </c>
      <c r="I67" s="11">
        <v>51.09</v>
      </c>
      <c r="J67" s="11">
        <v>54.634</v>
      </c>
      <c r="K67" s="11">
        <v>54.642000000000003</v>
      </c>
      <c r="L67" s="17">
        <f t="shared" si="0"/>
        <v>-8.0000000000026716E-3</v>
      </c>
      <c r="M67" s="11">
        <v>57.51</v>
      </c>
      <c r="N67" s="11">
        <v>57.51</v>
      </c>
      <c r="O67" s="17">
        <f t="shared" si="1"/>
        <v>0</v>
      </c>
      <c r="P67" s="11">
        <v>54.768000000000001</v>
      </c>
      <c r="Q67" s="11">
        <v>54.91</v>
      </c>
      <c r="R67" s="17">
        <f t="shared" si="4"/>
        <v>-0.14199999999999591</v>
      </c>
      <c r="S67" s="26" t="s">
        <v>27</v>
      </c>
      <c r="T67" s="26" t="s">
        <v>27</v>
      </c>
      <c r="V67" s="10"/>
    </row>
    <row r="68" spans="1:22" ht="18.600000000000001" customHeight="1" x14ac:dyDescent="0.15">
      <c r="A68" s="35">
        <v>67.2</v>
      </c>
      <c r="B68" s="36">
        <v>177</v>
      </c>
      <c r="C68" s="36">
        <v>63207</v>
      </c>
      <c r="D68" s="37">
        <v>185</v>
      </c>
      <c r="E68" s="37">
        <v>179.10400000000001</v>
      </c>
      <c r="F68" s="11">
        <v>57.95</v>
      </c>
      <c r="G68" s="26" t="s">
        <v>26</v>
      </c>
      <c r="H68" s="11">
        <v>50.03</v>
      </c>
      <c r="I68" s="11">
        <v>51.16</v>
      </c>
      <c r="J68" s="11">
        <v>54.869</v>
      </c>
      <c r="K68" s="11">
        <v>54.838000000000001</v>
      </c>
      <c r="L68" s="17">
        <f t="shared" si="0"/>
        <v>3.0999999999998806E-2</v>
      </c>
      <c r="M68" s="11">
        <v>57.88</v>
      </c>
      <c r="N68" s="11">
        <v>57.88</v>
      </c>
      <c r="O68" s="17">
        <f t="shared" si="1"/>
        <v>0</v>
      </c>
      <c r="P68" s="11">
        <v>55.405000000000001</v>
      </c>
      <c r="Q68" s="11">
        <v>55.39</v>
      </c>
      <c r="R68" s="17">
        <f t="shared" si="4"/>
        <v>1.5000000000000568E-2</v>
      </c>
      <c r="S68" s="26" t="s">
        <v>27</v>
      </c>
      <c r="T68" s="26" t="s">
        <v>27</v>
      </c>
      <c r="V68" s="10"/>
    </row>
    <row r="69" spans="1:22" ht="18.600000000000001" customHeight="1" x14ac:dyDescent="0.15">
      <c r="A69" s="35">
        <v>67.400000000000006</v>
      </c>
      <c r="B69" s="36">
        <v>186</v>
      </c>
      <c r="C69" s="36">
        <v>63393</v>
      </c>
      <c r="D69" s="37">
        <v>146.81899999999999</v>
      </c>
      <c r="E69" s="37">
        <v>182.37200000000001</v>
      </c>
      <c r="F69" s="11">
        <v>58.22</v>
      </c>
      <c r="G69" s="26" t="s">
        <v>26</v>
      </c>
      <c r="H69" s="11">
        <v>49.73</v>
      </c>
      <c r="I69" s="11">
        <v>51.42</v>
      </c>
      <c r="J69" s="11">
        <v>55.018000000000001</v>
      </c>
      <c r="K69" s="11">
        <v>55.067</v>
      </c>
      <c r="L69" s="17">
        <f t="shared" si="0"/>
        <v>-4.8999999999999488E-2</v>
      </c>
      <c r="M69" s="11">
        <v>58.27</v>
      </c>
      <c r="N69" s="11">
        <v>58.27</v>
      </c>
      <c r="O69" s="17">
        <f t="shared" si="1"/>
        <v>0</v>
      </c>
      <c r="P69" s="11">
        <v>55.197000000000003</v>
      </c>
      <c r="Q69" s="11">
        <v>55.69</v>
      </c>
      <c r="R69" s="17">
        <f t="shared" si="4"/>
        <v>-0.492999999999995</v>
      </c>
      <c r="S69" s="26" t="s">
        <v>27</v>
      </c>
      <c r="T69" s="26" t="s">
        <v>27</v>
      </c>
      <c r="V69" s="10"/>
    </row>
    <row r="70" spans="1:22" ht="18.600000000000001" customHeight="1" x14ac:dyDescent="0.15">
      <c r="A70" s="35">
        <v>67.599999999999994</v>
      </c>
      <c r="B70" s="36">
        <v>135</v>
      </c>
      <c r="C70" s="36">
        <v>63528</v>
      </c>
      <c r="D70" s="37">
        <v>200.387</v>
      </c>
      <c r="E70" s="37">
        <v>126.53</v>
      </c>
      <c r="F70" s="11">
        <v>58.86</v>
      </c>
      <c r="G70" s="26" t="s">
        <v>26</v>
      </c>
      <c r="H70" s="11">
        <v>50.09</v>
      </c>
      <c r="I70" s="11">
        <v>51.82</v>
      </c>
      <c r="J70" s="11">
        <v>55.167999999999999</v>
      </c>
      <c r="K70" s="11">
        <v>55.344999999999999</v>
      </c>
      <c r="L70" s="17">
        <f t="shared" si="0"/>
        <v>-0.1769999999999996</v>
      </c>
      <c r="M70" s="11">
        <v>58.55</v>
      </c>
      <c r="N70" s="11">
        <v>58.55</v>
      </c>
      <c r="O70" s="17">
        <f t="shared" si="1"/>
        <v>0</v>
      </c>
      <c r="P70" s="11">
        <v>55.703000000000003</v>
      </c>
      <c r="Q70" s="11">
        <v>55.73</v>
      </c>
      <c r="R70" s="17">
        <f t="shared" si="4"/>
        <v>-2.6999999999993918E-2</v>
      </c>
      <c r="S70" s="26" t="s">
        <v>27</v>
      </c>
      <c r="T70" s="26" t="s">
        <v>27</v>
      </c>
      <c r="V70" s="10"/>
    </row>
    <row r="71" spans="1:22" ht="18.600000000000001" customHeight="1" x14ac:dyDescent="0.15">
      <c r="A71" s="38">
        <v>67.8</v>
      </c>
      <c r="B71" s="39">
        <v>191</v>
      </c>
      <c r="C71" s="39">
        <v>63719</v>
      </c>
      <c r="D71" s="40">
        <v>234.416</v>
      </c>
      <c r="E71" s="40">
        <v>217.12799999999999</v>
      </c>
      <c r="F71" s="15">
        <v>59.34</v>
      </c>
      <c r="G71" s="28" t="s">
        <v>26</v>
      </c>
      <c r="H71" s="15">
        <v>51.03</v>
      </c>
      <c r="I71" s="15">
        <v>52.41</v>
      </c>
      <c r="J71" s="15">
        <v>56.369</v>
      </c>
      <c r="K71" s="15">
        <v>56.192</v>
      </c>
      <c r="L71" s="17">
        <f t="shared" si="0"/>
        <v>0.1769999999999996</v>
      </c>
      <c r="M71" s="15">
        <v>58.94</v>
      </c>
      <c r="N71" s="15">
        <v>58.94</v>
      </c>
      <c r="O71" s="17">
        <f t="shared" si="1"/>
        <v>0</v>
      </c>
      <c r="P71" s="15">
        <v>55.628999999999998</v>
      </c>
      <c r="Q71" s="15">
        <v>56.37</v>
      </c>
      <c r="R71" s="17">
        <f t="shared" si="4"/>
        <v>-0.74099999999999966</v>
      </c>
      <c r="S71" s="28" t="s">
        <v>27</v>
      </c>
      <c r="T71" s="28" t="s">
        <v>27</v>
      </c>
      <c r="V71" s="10"/>
    </row>
    <row r="72" spans="1:22" ht="18.600000000000001" customHeight="1" x14ac:dyDescent="0.15">
      <c r="A72" s="32">
        <v>68</v>
      </c>
      <c r="B72" s="33">
        <v>195</v>
      </c>
      <c r="C72" s="33">
        <v>63914</v>
      </c>
      <c r="D72" s="34">
        <v>168.982</v>
      </c>
      <c r="E72" s="34">
        <v>205.36099999999999</v>
      </c>
      <c r="F72" s="17">
        <v>59.73</v>
      </c>
      <c r="G72" s="27" t="s">
        <v>26</v>
      </c>
      <c r="H72" s="17">
        <v>51.76</v>
      </c>
      <c r="I72" s="17">
        <v>52.79</v>
      </c>
      <c r="J72" s="17">
        <v>56.502000000000002</v>
      </c>
      <c r="K72" s="17">
        <v>57.167999999999999</v>
      </c>
      <c r="L72" s="17">
        <f t="shared" si="0"/>
        <v>-0.66599999999999682</v>
      </c>
      <c r="M72" s="17">
        <v>59.36</v>
      </c>
      <c r="N72" s="17">
        <v>59.36</v>
      </c>
      <c r="O72" s="17">
        <f t="shared" si="1"/>
        <v>0</v>
      </c>
      <c r="P72" s="17">
        <v>55.853000000000002</v>
      </c>
      <c r="Q72" s="17">
        <v>56.54</v>
      </c>
      <c r="R72" s="17">
        <f t="shared" si="4"/>
        <v>-0.68699999999999761</v>
      </c>
      <c r="S72" s="27" t="s">
        <v>27</v>
      </c>
      <c r="T72" s="27" t="s">
        <v>27</v>
      </c>
      <c r="V72" s="10"/>
    </row>
    <row r="73" spans="1:22" ht="18.600000000000001" customHeight="1" x14ac:dyDescent="0.15">
      <c r="A73" s="35">
        <v>68.2</v>
      </c>
      <c r="B73" s="36">
        <v>200</v>
      </c>
      <c r="C73" s="36">
        <v>64114</v>
      </c>
      <c r="D73" s="37">
        <v>201.952</v>
      </c>
      <c r="E73" s="37">
        <v>212.834</v>
      </c>
      <c r="F73" s="11">
        <v>60.43</v>
      </c>
      <c r="G73" s="26" t="s">
        <v>26</v>
      </c>
      <c r="H73" s="11">
        <v>52.02</v>
      </c>
      <c r="I73" s="11">
        <v>53.14</v>
      </c>
      <c r="J73" s="11">
        <v>57.545000000000002</v>
      </c>
      <c r="K73" s="11">
        <v>57.475000000000001</v>
      </c>
      <c r="L73" s="17">
        <f t="shared" si="0"/>
        <v>7.0000000000000284E-2</v>
      </c>
      <c r="M73" s="11">
        <v>59.82</v>
      </c>
      <c r="N73" s="11">
        <v>59.82</v>
      </c>
      <c r="O73" s="17">
        <f t="shared" si="1"/>
        <v>0</v>
      </c>
      <c r="P73" s="11">
        <v>57.091999999999999</v>
      </c>
      <c r="Q73" s="11">
        <v>57.42</v>
      </c>
      <c r="R73" s="53">
        <f t="shared" si="4"/>
        <v>-0.32800000000000296</v>
      </c>
      <c r="S73" s="26" t="s">
        <v>27</v>
      </c>
      <c r="T73" s="26" t="s">
        <v>27</v>
      </c>
      <c r="V73" s="10"/>
    </row>
    <row r="74" spans="1:22" ht="18.600000000000001" customHeight="1" x14ac:dyDescent="0.15">
      <c r="A74" s="35">
        <v>68.400000000000006</v>
      </c>
      <c r="B74" s="36">
        <v>253</v>
      </c>
      <c r="C74" s="36">
        <v>64367</v>
      </c>
      <c r="D74" s="37">
        <v>240.08099999999999</v>
      </c>
      <c r="E74" s="37">
        <v>269.55099999999999</v>
      </c>
      <c r="F74" s="11">
        <v>61.12</v>
      </c>
      <c r="G74" s="26" t="s">
        <v>26</v>
      </c>
      <c r="H74" s="11">
        <v>51.6</v>
      </c>
      <c r="I74" s="11">
        <v>53.82</v>
      </c>
      <c r="J74" s="11">
        <v>57.957000000000001</v>
      </c>
      <c r="K74" s="11">
        <v>57.869</v>
      </c>
      <c r="L74" s="17">
        <f t="shared" si="0"/>
        <v>8.8000000000000966E-2</v>
      </c>
      <c r="M74" s="11">
        <v>60.41</v>
      </c>
      <c r="N74" s="11">
        <v>60.41</v>
      </c>
      <c r="O74" s="17">
        <f t="shared" si="1"/>
        <v>0</v>
      </c>
      <c r="P74" s="11">
        <v>57.540999999999997</v>
      </c>
      <c r="Q74" s="11">
        <v>58.2</v>
      </c>
      <c r="R74" s="17">
        <f t="shared" si="4"/>
        <v>-0.65900000000000603</v>
      </c>
      <c r="S74" s="26" t="s">
        <v>27</v>
      </c>
      <c r="T74" s="26" t="s">
        <v>27</v>
      </c>
      <c r="V74" s="10"/>
    </row>
    <row r="75" spans="1:22" ht="18.600000000000001" customHeight="1" x14ac:dyDescent="0.15">
      <c r="A75" s="35">
        <v>68.599999999999994</v>
      </c>
      <c r="B75" s="36">
        <v>181</v>
      </c>
      <c r="C75" s="36">
        <v>64548</v>
      </c>
      <c r="D75" s="37">
        <v>178.65199999999999</v>
      </c>
      <c r="E75" s="37">
        <v>131.66999999999999</v>
      </c>
      <c r="F75" s="11">
        <v>61.49</v>
      </c>
      <c r="G75" s="26" t="s">
        <v>26</v>
      </c>
      <c r="H75" s="11">
        <v>52.35</v>
      </c>
      <c r="I75" s="11">
        <v>53.99</v>
      </c>
      <c r="J75" s="11">
        <v>58.462000000000003</v>
      </c>
      <c r="K75" s="11">
        <v>58.534999999999997</v>
      </c>
      <c r="L75" s="17">
        <f t="shared" si="0"/>
        <v>-7.2999999999993292E-2</v>
      </c>
      <c r="M75" s="11">
        <v>60.83</v>
      </c>
      <c r="N75" s="11">
        <v>60.83</v>
      </c>
      <c r="O75" s="17">
        <f t="shared" si="1"/>
        <v>0</v>
      </c>
      <c r="P75" s="11">
        <v>57.713000000000001</v>
      </c>
      <c r="Q75" s="11">
        <v>58.56</v>
      </c>
      <c r="R75" s="17">
        <f t="shared" si="4"/>
        <v>-0.84700000000000131</v>
      </c>
      <c r="S75" s="26" t="s">
        <v>27</v>
      </c>
      <c r="T75" s="26" t="s">
        <v>27</v>
      </c>
      <c r="V75" s="10"/>
    </row>
    <row r="76" spans="1:22" ht="18.600000000000001" customHeight="1" x14ac:dyDescent="0.15">
      <c r="A76" s="35">
        <v>68.8</v>
      </c>
      <c r="B76" s="36">
        <v>197</v>
      </c>
      <c r="C76" s="36">
        <v>64745</v>
      </c>
      <c r="D76" s="37">
        <v>190.20400000000001</v>
      </c>
      <c r="E76" s="37">
        <v>272.673</v>
      </c>
      <c r="F76" s="11">
        <v>62.04</v>
      </c>
      <c r="G76" s="26" t="s">
        <v>26</v>
      </c>
      <c r="H76" s="11">
        <v>52.92</v>
      </c>
      <c r="I76" s="11">
        <v>54.35</v>
      </c>
      <c r="J76" s="11">
        <v>58.874000000000002</v>
      </c>
      <c r="K76" s="11">
        <v>59.026000000000003</v>
      </c>
      <c r="L76" s="17">
        <f t="shared" si="0"/>
        <v>-0.15200000000000102</v>
      </c>
      <c r="M76" s="11">
        <v>61.28</v>
      </c>
      <c r="N76" s="11">
        <v>61.28</v>
      </c>
      <c r="O76" s="17">
        <f t="shared" si="1"/>
        <v>0</v>
      </c>
      <c r="P76" s="11">
        <v>58.146000000000001</v>
      </c>
      <c r="Q76" s="11">
        <v>58.96</v>
      </c>
      <c r="R76" s="17">
        <f t="shared" si="4"/>
        <v>-0.81400000000000006</v>
      </c>
      <c r="S76" s="26" t="s">
        <v>27</v>
      </c>
      <c r="T76" s="26" t="s">
        <v>27</v>
      </c>
      <c r="V76" s="10"/>
    </row>
    <row r="77" spans="1:22" ht="18.600000000000001" customHeight="1" x14ac:dyDescent="0.15">
      <c r="A77" s="35">
        <v>69</v>
      </c>
      <c r="B77" s="36">
        <v>188</v>
      </c>
      <c r="C77" s="36">
        <v>64933</v>
      </c>
      <c r="D77" s="37">
        <v>189.51</v>
      </c>
      <c r="E77" s="37">
        <v>206.74700000000001</v>
      </c>
      <c r="F77" s="11">
        <v>62.49</v>
      </c>
      <c r="G77" s="26" t="s">
        <v>26</v>
      </c>
      <c r="H77" s="12">
        <v>53.44</v>
      </c>
      <c r="I77" s="12">
        <v>55.32</v>
      </c>
      <c r="J77" s="11">
        <v>59.493000000000002</v>
      </c>
      <c r="K77" s="11">
        <v>59.466000000000001</v>
      </c>
      <c r="L77" s="17">
        <f t="shared" ref="L77:L140" si="5">+J77-K77</f>
        <v>2.7000000000001023E-2</v>
      </c>
      <c r="M77" s="11">
        <v>61.72</v>
      </c>
      <c r="N77" s="11">
        <v>61.72</v>
      </c>
      <c r="O77" s="17">
        <f t="shared" ref="O77:O140" si="6">+M77-N77</f>
        <v>0</v>
      </c>
      <c r="P77" s="12">
        <v>58.652000000000001</v>
      </c>
      <c r="Q77" s="12">
        <v>59.39</v>
      </c>
      <c r="R77" s="17">
        <f t="shared" si="4"/>
        <v>-0.73799999999999955</v>
      </c>
      <c r="S77" s="26" t="s">
        <v>27</v>
      </c>
      <c r="T77" s="26" t="s">
        <v>27</v>
      </c>
      <c r="V77" s="10"/>
    </row>
    <row r="78" spans="1:22" ht="18.600000000000001" customHeight="1" x14ac:dyDescent="0.15">
      <c r="A78" s="35">
        <v>69.2</v>
      </c>
      <c r="B78" s="36">
        <v>142</v>
      </c>
      <c r="C78" s="36">
        <v>65075</v>
      </c>
      <c r="D78" s="37">
        <v>144.56299999999999</v>
      </c>
      <c r="E78" s="37">
        <v>120.46</v>
      </c>
      <c r="F78" s="11">
        <v>62.88</v>
      </c>
      <c r="G78" s="26" t="s">
        <v>26</v>
      </c>
      <c r="H78" s="12">
        <v>53.53</v>
      </c>
      <c r="I78" s="12">
        <v>55.74</v>
      </c>
      <c r="J78" s="11">
        <v>58.518999999999998</v>
      </c>
      <c r="K78" s="11">
        <v>58.81</v>
      </c>
      <c r="L78" s="17">
        <f t="shared" si="5"/>
        <v>-0.29100000000000392</v>
      </c>
      <c r="M78" s="11">
        <v>62.05</v>
      </c>
      <c r="N78" s="11">
        <v>62.05</v>
      </c>
      <c r="O78" s="17">
        <f t="shared" si="6"/>
        <v>0</v>
      </c>
      <c r="P78" s="12">
        <v>58.735999999999997</v>
      </c>
      <c r="Q78" s="12">
        <v>59.65</v>
      </c>
      <c r="R78" s="17">
        <f t="shared" si="4"/>
        <v>-0.91400000000000148</v>
      </c>
      <c r="S78" s="26" t="s">
        <v>27</v>
      </c>
      <c r="T78" s="26" t="s">
        <v>27</v>
      </c>
      <c r="V78" s="10"/>
    </row>
    <row r="79" spans="1:22" ht="18.600000000000001" customHeight="1" x14ac:dyDescent="0.15">
      <c r="A79" s="35">
        <v>69.400000000000006</v>
      </c>
      <c r="B79" s="36">
        <v>245</v>
      </c>
      <c r="C79" s="36">
        <v>65320</v>
      </c>
      <c r="D79" s="37">
        <v>196.58799999999999</v>
      </c>
      <c r="E79" s="37">
        <v>336.15300000000002</v>
      </c>
      <c r="F79" s="11">
        <v>63.14</v>
      </c>
      <c r="G79" s="26" t="s">
        <v>26</v>
      </c>
      <c r="H79" s="12">
        <v>54.76</v>
      </c>
      <c r="I79" s="12">
        <v>56.13</v>
      </c>
      <c r="J79" s="11">
        <v>58.844000000000001</v>
      </c>
      <c r="K79" s="11">
        <v>59.103000000000002</v>
      </c>
      <c r="L79" s="17">
        <f t="shared" si="5"/>
        <v>-0.25900000000000034</v>
      </c>
      <c r="M79" s="11">
        <v>62.61</v>
      </c>
      <c r="N79" s="11">
        <v>62.61</v>
      </c>
      <c r="O79" s="17">
        <f t="shared" si="6"/>
        <v>0</v>
      </c>
      <c r="P79" s="12">
        <v>59.088000000000001</v>
      </c>
      <c r="Q79" s="12">
        <v>59.89</v>
      </c>
      <c r="R79" s="17">
        <f t="shared" si="4"/>
        <v>-0.8019999999999996</v>
      </c>
      <c r="S79" s="26" t="s">
        <v>27</v>
      </c>
      <c r="T79" s="26" t="s">
        <v>27</v>
      </c>
      <c r="V79" s="10"/>
    </row>
    <row r="80" spans="1:22" ht="18.600000000000001" customHeight="1" x14ac:dyDescent="0.15">
      <c r="A80" s="35">
        <v>69.599999999999994</v>
      </c>
      <c r="B80" s="36">
        <v>227</v>
      </c>
      <c r="C80" s="36">
        <v>65547</v>
      </c>
      <c r="D80" s="37">
        <v>243.15</v>
      </c>
      <c r="E80" s="37">
        <v>192.893</v>
      </c>
      <c r="F80" s="11">
        <v>63.66</v>
      </c>
      <c r="G80" s="11">
        <v>63.24</v>
      </c>
      <c r="H80" s="12">
        <v>54.51</v>
      </c>
      <c r="I80" s="12">
        <v>56.76</v>
      </c>
      <c r="J80" s="11">
        <v>60.103000000000002</v>
      </c>
      <c r="K80" s="11">
        <v>60.100999999999999</v>
      </c>
      <c r="L80" s="17">
        <f t="shared" si="5"/>
        <v>2.0000000000024443E-3</v>
      </c>
      <c r="M80" s="11">
        <v>61.671999999999997</v>
      </c>
      <c r="N80" s="11">
        <v>63.036000000000001</v>
      </c>
      <c r="O80" s="17">
        <f t="shared" si="6"/>
        <v>-1.3640000000000043</v>
      </c>
      <c r="P80" s="11">
        <v>60.984999999999999</v>
      </c>
      <c r="Q80" s="11">
        <v>60.41</v>
      </c>
      <c r="R80" s="17">
        <f t="shared" si="4"/>
        <v>0.57500000000000284</v>
      </c>
      <c r="S80" s="11">
        <v>59.695999999999998</v>
      </c>
      <c r="T80" s="11">
        <v>59.99</v>
      </c>
      <c r="U80" s="17">
        <f t="shared" ref="U80:U143" si="7">+S80-T80</f>
        <v>-0.29400000000000404</v>
      </c>
      <c r="V80" s="10"/>
    </row>
    <row r="81" spans="1:22" ht="18.600000000000001" customHeight="1" x14ac:dyDescent="0.15">
      <c r="A81" s="35">
        <v>69.8</v>
      </c>
      <c r="B81" s="36">
        <v>130</v>
      </c>
      <c r="C81" s="36">
        <v>65677</v>
      </c>
      <c r="D81" s="37">
        <v>169.589</v>
      </c>
      <c r="E81" s="37">
        <v>124.806</v>
      </c>
      <c r="F81" s="11">
        <v>63.95</v>
      </c>
      <c r="G81" s="11">
        <v>63.79</v>
      </c>
      <c r="H81" s="12">
        <v>55.14</v>
      </c>
      <c r="I81" s="12">
        <v>57.17</v>
      </c>
      <c r="J81" s="11">
        <v>60.584000000000003</v>
      </c>
      <c r="K81" s="11">
        <v>60.545000000000002</v>
      </c>
      <c r="L81" s="17">
        <f t="shared" si="5"/>
        <v>3.9000000000001478E-2</v>
      </c>
      <c r="M81" s="11">
        <v>61.502000000000002</v>
      </c>
      <c r="N81" s="11">
        <v>62.7</v>
      </c>
      <c r="O81" s="17">
        <f t="shared" si="6"/>
        <v>-1.1980000000000004</v>
      </c>
      <c r="P81" s="11">
        <v>61.152000000000001</v>
      </c>
      <c r="Q81" s="11">
        <v>60.95</v>
      </c>
      <c r="R81" s="17">
        <f t="shared" si="4"/>
        <v>0.20199999999999818</v>
      </c>
      <c r="S81" s="11">
        <v>59.978999999999999</v>
      </c>
      <c r="T81" s="11">
        <v>60.04</v>
      </c>
      <c r="U81" s="17">
        <f t="shared" si="7"/>
        <v>-6.0999999999999943E-2</v>
      </c>
      <c r="V81" s="10"/>
    </row>
    <row r="82" spans="1:22" ht="18.600000000000001" customHeight="1" x14ac:dyDescent="0.15">
      <c r="A82" s="35">
        <v>70</v>
      </c>
      <c r="B82" s="36">
        <v>221</v>
      </c>
      <c r="C82" s="36">
        <v>65898</v>
      </c>
      <c r="D82" s="37">
        <v>209.898</v>
      </c>
      <c r="E82" s="37">
        <v>230.37799999999999</v>
      </c>
      <c r="F82" s="11">
        <v>64.66</v>
      </c>
      <c r="G82" s="11">
        <v>64.73</v>
      </c>
      <c r="H82" s="12">
        <v>55.72</v>
      </c>
      <c r="I82" s="12">
        <v>58.35</v>
      </c>
      <c r="J82" s="11">
        <v>61.058</v>
      </c>
      <c r="K82" s="11">
        <v>61.195999999999998</v>
      </c>
      <c r="L82" s="17">
        <f t="shared" si="5"/>
        <v>-0.13799999999999812</v>
      </c>
      <c r="M82" s="11">
        <v>61.384999999999998</v>
      </c>
      <c r="N82" s="11">
        <v>61.334000000000003</v>
      </c>
      <c r="O82" s="17">
        <f t="shared" si="6"/>
        <v>5.0999999999994827E-2</v>
      </c>
      <c r="P82" s="11">
        <v>62.070999999999998</v>
      </c>
      <c r="Q82" s="11">
        <v>61.62</v>
      </c>
      <c r="R82" s="17">
        <f t="shared" si="4"/>
        <v>0.45100000000000051</v>
      </c>
      <c r="S82" s="11">
        <v>60.981000000000002</v>
      </c>
      <c r="T82" s="11">
        <v>60.93</v>
      </c>
      <c r="U82" s="17">
        <f t="shared" si="7"/>
        <v>5.1000000000001933E-2</v>
      </c>
      <c r="V82" s="10"/>
    </row>
    <row r="83" spans="1:22" ht="18.600000000000001" customHeight="1" x14ac:dyDescent="0.15">
      <c r="A83" s="35">
        <v>70.2</v>
      </c>
      <c r="B83" s="36">
        <v>155</v>
      </c>
      <c r="C83" s="36">
        <v>66053</v>
      </c>
      <c r="D83" s="37">
        <v>145.73599999999999</v>
      </c>
      <c r="E83" s="37">
        <v>162.71</v>
      </c>
      <c r="F83" s="11">
        <v>64.75</v>
      </c>
      <c r="G83" s="11">
        <v>65.11</v>
      </c>
      <c r="H83" s="12">
        <v>56.82</v>
      </c>
      <c r="I83" s="12">
        <v>57.89</v>
      </c>
      <c r="J83" s="11">
        <v>61.466999999999999</v>
      </c>
      <c r="K83" s="11">
        <v>61.570999999999998</v>
      </c>
      <c r="L83" s="17">
        <f t="shared" si="5"/>
        <v>-0.1039999999999992</v>
      </c>
      <c r="M83" s="11">
        <v>61.277999999999999</v>
      </c>
      <c r="N83" s="11">
        <v>61.398000000000003</v>
      </c>
      <c r="O83" s="17">
        <f t="shared" si="6"/>
        <v>-0.12000000000000455</v>
      </c>
      <c r="P83" s="11">
        <v>62.11</v>
      </c>
      <c r="Q83" s="11">
        <v>61.85</v>
      </c>
      <c r="R83" s="17">
        <f t="shared" si="4"/>
        <v>0.25999999999999801</v>
      </c>
      <c r="S83" s="11">
        <v>61.72</v>
      </c>
      <c r="T83" s="11">
        <v>61.61</v>
      </c>
      <c r="U83" s="17">
        <f t="shared" si="7"/>
        <v>0.10999999999999943</v>
      </c>
      <c r="V83" s="10"/>
    </row>
    <row r="84" spans="1:22" ht="18.600000000000001" customHeight="1" x14ac:dyDescent="0.15">
      <c r="A84" s="35">
        <v>70.400000000000006</v>
      </c>
      <c r="B84" s="36">
        <v>201</v>
      </c>
      <c r="C84" s="36">
        <v>66254</v>
      </c>
      <c r="D84" s="37">
        <v>193.12200000000001</v>
      </c>
      <c r="E84" s="37">
        <v>205.50200000000001</v>
      </c>
      <c r="F84" s="11">
        <v>65.23</v>
      </c>
      <c r="G84" s="11">
        <v>65.489999999999995</v>
      </c>
      <c r="H84" s="12">
        <v>56.73</v>
      </c>
      <c r="I84" s="12">
        <v>58.34</v>
      </c>
      <c r="J84" s="11">
        <v>62.238</v>
      </c>
      <c r="K84" s="11">
        <v>62.34</v>
      </c>
      <c r="L84" s="17">
        <f t="shared" si="5"/>
        <v>-0.10200000000000387</v>
      </c>
      <c r="M84" s="11">
        <v>61.817</v>
      </c>
      <c r="N84" s="11">
        <v>61.825000000000003</v>
      </c>
      <c r="O84" s="17">
        <f t="shared" si="6"/>
        <v>-8.0000000000026716E-3</v>
      </c>
      <c r="P84" s="11">
        <v>62.531999999999996</v>
      </c>
      <c r="Q84" s="11">
        <v>62.43</v>
      </c>
      <c r="R84" s="17">
        <f t="shared" si="4"/>
        <v>0.10199999999999676</v>
      </c>
      <c r="S84" s="11">
        <v>62.337000000000003</v>
      </c>
      <c r="T84" s="11">
        <v>62.29</v>
      </c>
      <c r="U84" s="17">
        <f t="shared" si="7"/>
        <v>4.700000000000415E-2</v>
      </c>
      <c r="V84" s="10"/>
    </row>
    <row r="85" spans="1:22" ht="18.600000000000001" customHeight="1" x14ac:dyDescent="0.15">
      <c r="A85" s="35">
        <v>70.599999999999994</v>
      </c>
      <c r="B85" s="36">
        <v>196</v>
      </c>
      <c r="C85" s="36">
        <v>66450</v>
      </c>
      <c r="D85" s="37">
        <v>194.023</v>
      </c>
      <c r="E85" s="37">
        <v>197.161</v>
      </c>
      <c r="F85" s="11">
        <v>65.760000000000005</v>
      </c>
      <c r="G85" s="11">
        <v>65.8</v>
      </c>
      <c r="H85" s="12">
        <v>56.86</v>
      </c>
      <c r="I85" s="12">
        <v>59.39</v>
      </c>
      <c r="J85" s="11">
        <v>62.14</v>
      </c>
      <c r="K85" s="11">
        <v>62.308</v>
      </c>
      <c r="L85" s="17">
        <f t="shared" si="5"/>
        <v>-0.16799999999999926</v>
      </c>
      <c r="M85" s="11">
        <v>62.116999999999997</v>
      </c>
      <c r="N85" s="11">
        <v>62.173999999999999</v>
      </c>
      <c r="O85" s="17">
        <f t="shared" si="6"/>
        <v>-5.700000000000216E-2</v>
      </c>
      <c r="P85" s="11">
        <v>62.875</v>
      </c>
      <c r="Q85" s="11">
        <v>62.36</v>
      </c>
      <c r="R85" s="17">
        <f t="shared" si="4"/>
        <v>0.51500000000000057</v>
      </c>
      <c r="S85" s="11">
        <v>62.8</v>
      </c>
      <c r="T85" s="11">
        <v>62.76</v>
      </c>
      <c r="U85" s="17">
        <f t="shared" si="7"/>
        <v>3.9999999999999147E-2</v>
      </c>
      <c r="V85" s="10"/>
    </row>
    <row r="86" spans="1:22" ht="18.600000000000001" customHeight="1" x14ac:dyDescent="0.15">
      <c r="A86" s="35">
        <v>70.8</v>
      </c>
      <c r="B86" s="36">
        <v>155</v>
      </c>
      <c r="C86" s="36">
        <v>66605</v>
      </c>
      <c r="D86" s="37">
        <v>128.61199999999999</v>
      </c>
      <c r="E86" s="37">
        <v>181.12899999999999</v>
      </c>
      <c r="F86" s="11">
        <v>66.010000000000005</v>
      </c>
      <c r="G86" s="11">
        <v>66.17</v>
      </c>
      <c r="H86" s="12">
        <v>58.3</v>
      </c>
      <c r="I86" s="12">
        <v>59.97</v>
      </c>
      <c r="J86" s="11">
        <v>63.067</v>
      </c>
      <c r="K86" s="11">
        <v>63.152000000000001</v>
      </c>
      <c r="L86" s="17">
        <f t="shared" si="5"/>
        <v>-8.5000000000000853E-2</v>
      </c>
      <c r="M86" s="11">
        <v>62.289000000000001</v>
      </c>
      <c r="N86" s="11">
        <v>62.493000000000002</v>
      </c>
      <c r="O86" s="17">
        <f t="shared" si="6"/>
        <v>-0.20400000000000063</v>
      </c>
      <c r="P86" s="11">
        <v>63.408000000000001</v>
      </c>
      <c r="Q86" s="11">
        <v>63.72</v>
      </c>
      <c r="R86" s="17">
        <f t="shared" si="4"/>
        <v>-0.31199999999999761</v>
      </c>
      <c r="S86" s="11">
        <v>63.533999999999999</v>
      </c>
      <c r="T86" s="11">
        <v>63.1</v>
      </c>
      <c r="U86" s="17">
        <f t="shared" si="7"/>
        <v>0.4339999999999975</v>
      </c>
      <c r="V86" s="10"/>
    </row>
    <row r="87" spans="1:22" ht="18.600000000000001" customHeight="1" x14ac:dyDescent="0.15">
      <c r="A87" s="35">
        <v>71</v>
      </c>
      <c r="B87" s="36">
        <v>191</v>
      </c>
      <c r="C87" s="36">
        <v>66796</v>
      </c>
      <c r="D87" s="37">
        <v>152.39599999999999</v>
      </c>
      <c r="E87" s="37">
        <v>226.221</v>
      </c>
      <c r="F87" s="11">
        <v>66.42</v>
      </c>
      <c r="G87" s="11">
        <v>67.53</v>
      </c>
      <c r="H87" s="12">
        <v>58.19</v>
      </c>
      <c r="I87" s="12">
        <v>59.91</v>
      </c>
      <c r="J87" s="11">
        <v>62.859000000000002</v>
      </c>
      <c r="K87" s="11">
        <v>63.026000000000003</v>
      </c>
      <c r="L87" s="17">
        <f t="shared" si="5"/>
        <v>-0.16700000000000159</v>
      </c>
      <c r="M87" s="11">
        <v>64.105999999999995</v>
      </c>
      <c r="N87" s="11">
        <v>64.528999999999996</v>
      </c>
      <c r="O87" s="17">
        <f t="shared" si="6"/>
        <v>-0.42300000000000182</v>
      </c>
      <c r="P87" s="11">
        <v>63.552999999999997</v>
      </c>
      <c r="Q87" s="11">
        <v>63.73</v>
      </c>
      <c r="R87" s="17">
        <f t="shared" si="4"/>
        <v>-0.1769999999999996</v>
      </c>
      <c r="S87" s="11">
        <v>63.965000000000003</v>
      </c>
      <c r="T87" s="11">
        <v>64.28</v>
      </c>
      <c r="U87" s="17">
        <f t="shared" si="7"/>
        <v>-0.31499999999999773</v>
      </c>
      <c r="V87" s="10"/>
    </row>
    <row r="88" spans="1:22" ht="18.600000000000001" customHeight="1" x14ac:dyDescent="0.15">
      <c r="A88" s="35">
        <v>71.2</v>
      </c>
      <c r="B88" s="36">
        <v>173</v>
      </c>
      <c r="C88" s="36">
        <v>66969</v>
      </c>
      <c r="D88" s="37">
        <v>149.86699999999999</v>
      </c>
      <c r="E88" s="37">
        <v>206.86699999999999</v>
      </c>
      <c r="F88" s="11">
        <v>67.099999999999994</v>
      </c>
      <c r="G88" s="11">
        <v>66.92</v>
      </c>
      <c r="H88" s="12">
        <v>58.73</v>
      </c>
      <c r="I88" s="12">
        <v>60.23</v>
      </c>
      <c r="J88" s="11">
        <v>63.786000000000001</v>
      </c>
      <c r="K88" s="11">
        <v>63.892000000000003</v>
      </c>
      <c r="L88" s="17">
        <f t="shared" si="5"/>
        <v>-0.10600000000000165</v>
      </c>
      <c r="M88" s="11">
        <v>64.748999999999995</v>
      </c>
      <c r="N88" s="11">
        <v>64.304000000000002</v>
      </c>
      <c r="O88" s="17">
        <f t="shared" si="6"/>
        <v>0.44499999999999318</v>
      </c>
      <c r="P88" s="11">
        <v>64.203999999999994</v>
      </c>
      <c r="Q88" s="11">
        <v>64.349999999999994</v>
      </c>
      <c r="R88" s="17">
        <f t="shared" si="4"/>
        <v>-0.1460000000000008</v>
      </c>
      <c r="S88" s="11">
        <v>64.281000000000006</v>
      </c>
      <c r="T88" s="11">
        <v>64.459999999999994</v>
      </c>
      <c r="U88" s="17">
        <f t="shared" si="7"/>
        <v>-0.17899999999998784</v>
      </c>
      <c r="V88" s="10"/>
    </row>
    <row r="89" spans="1:22" ht="18.600000000000001" customHeight="1" x14ac:dyDescent="0.15">
      <c r="A89" s="35">
        <v>71.400000000000006</v>
      </c>
      <c r="B89" s="36">
        <v>147</v>
      </c>
      <c r="C89" s="36">
        <v>67116</v>
      </c>
      <c r="D89" s="37">
        <v>149.649</v>
      </c>
      <c r="E89" s="37">
        <v>171.84</v>
      </c>
      <c r="F89" s="11">
        <v>67.16</v>
      </c>
      <c r="G89" s="11">
        <v>67.650000000000006</v>
      </c>
      <c r="H89" s="12">
        <v>59.21</v>
      </c>
      <c r="I89" s="12">
        <v>60.82</v>
      </c>
      <c r="J89" s="11">
        <v>64.242000000000004</v>
      </c>
      <c r="K89" s="11">
        <v>64.393000000000001</v>
      </c>
      <c r="L89" s="17">
        <f t="shared" si="5"/>
        <v>-0.15099999999999625</v>
      </c>
      <c r="M89" s="11">
        <v>64.433999999999997</v>
      </c>
      <c r="N89" s="11">
        <v>64.540000000000006</v>
      </c>
      <c r="O89" s="17">
        <f t="shared" si="6"/>
        <v>-0.10600000000000875</v>
      </c>
      <c r="P89" s="11">
        <v>64.308999999999997</v>
      </c>
      <c r="Q89" s="11">
        <v>64.48</v>
      </c>
      <c r="R89" s="17">
        <f t="shared" si="4"/>
        <v>-0.17100000000000648</v>
      </c>
      <c r="S89" s="11">
        <v>64.207999999999998</v>
      </c>
      <c r="T89" s="11">
        <v>64.56</v>
      </c>
      <c r="U89" s="17">
        <f t="shared" si="7"/>
        <v>-0.35200000000000387</v>
      </c>
      <c r="V89" s="10"/>
    </row>
    <row r="90" spans="1:22" ht="18.600000000000001" customHeight="1" x14ac:dyDescent="0.15">
      <c r="A90" s="35">
        <v>71.599999999999994</v>
      </c>
      <c r="B90" s="36">
        <v>186</v>
      </c>
      <c r="C90" s="36">
        <v>67302</v>
      </c>
      <c r="D90" s="37">
        <v>171.28700000000001</v>
      </c>
      <c r="E90" s="37">
        <v>190.42500000000001</v>
      </c>
      <c r="F90" s="11">
        <v>67.599999999999994</v>
      </c>
      <c r="G90" s="11">
        <v>68.27</v>
      </c>
      <c r="H90" s="12">
        <v>59.29</v>
      </c>
      <c r="I90" s="12">
        <v>61.18</v>
      </c>
      <c r="J90" s="11">
        <v>64.572000000000003</v>
      </c>
      <c r="K90" s="11">
        <v>64.578999999999994</v>
      </c>
      <c r="L90" s="17">
        <f t="shared" si="5"/>
        <v>-6.9999999999907914E-3</v>
      </c>
      <c r="M90" s="11">
        <v>64.144999999999996</v>
      </c>
      <c r="N90" s="11">
        <v>64.334000000000003</v>
      </c>
      <c r="O90" s="17">
        <f t="shared" si="6"/>
        <v>-0.18900000000000716</v>
      </c>
      <c r="P90" s="11">
        <v>64.995999999999995</v>
      </c>
      <c r="Q90" s="11">
        <v>65.099999999999994</v>
      </c>
      <c r="R90" s="17">
        <f t="shared" si="4"/>
        <v>-0.1039999999999992</v>
      </c>
      <c r="S90" s="11">
        <v>64.712000000000003</v>
      </c>
      <c r="T90" s="11">
        <v>64.31</v>
      </c>
      <c r="U90" s="17">
        <f t="shared" si="7"/>
        <v>0.40200000000000102</v>
      </c>
      <c r="V90" s="10"/>
    </row>
    <row r="91" spans="1:22" ht="18.600000000000001" customHeight="1" x14ac:dyDescent="0.15">
      <c r="A91" s="38">
        <v>71.8</v>
      </c>
      <c r="B91" s="39">
        <v>181</v>
      </c>
      <c r="C91" s="39">
        <v>67483</v>
      </c>
      <c r="D91" s="40">
        <v>175.197</v>
      </c>
      <c r="E91" s="40">
        <v>193.90600000000001</v>
      </c>
      <c r="F91" s="15">
        <v>68.09</v>
      </c>
      <c r="G91" s="15">
        <v>68.52</v>
      </c>
      <c r="H91" s="16">
        <v>60.64</v>
      </c>
      <c r="I91" s="16">
        <v>61.94</v>
      </c>
      <c r="J91" s="15">
        <v>64.3</v>
      </c>
      <c r="K91" s="15">
        <v>64.444999999999993</v>
      </c>
      <c r="L91" s="17">
        <f t="shared" si="5"/>
        <v>-0.14499999999999602</v>
      </c>
      <c r="M91" s="15">
        <v>64.540999999999997</v>
      </c>
      <c r="N91" s="15">
        <v>64.744</v>
      </c>
      <c r="O91" s="17">
        <f t="shared" si="6"/>
        <v>-0.20300000000000296</v>
      </c>
      <c r="P91" s="15">
        <v>64.966999999999999</v>
      </c>
      <c r="Q91" s="15">
        <v>64.31</v>
      </c>
      <c r="R91" s="17">
        <f t="shared" si="4"/>
        <v>0.65699999999999648</v>
      </c>
      <c r="S91" s="15">
        <v>65.111000000000004</v>
      </c>
      <c r="T91" s="15">
        <v>64.31</v>
      </c>
      <c r="U91" s="17">
        <f t="shared" si="7"/>
        <v>0.80100000000000193</v>
      </c>
      <c r="V91" s="10"/>
    </row>
    <row r="92" spans="1:22" ht="18.600000000000001" customHeight="1" x14ac:dyDescent="0.15">
      <c r="A92" s="32">
        <v>72</v>
      </c>
      <c r="B92" s="33">
        <v>172</v>
      </c>
      <c r="C92" s="33">
        <v>67655</v>
      </c>
      <c r="D92" s="34">
        <v>177.33500000000001</v>
      </c>
      <c r="E92" s="34">
        <v>177.59899999999999</v>
      </c>
      <c r="F92" s="17">
        <v>68.709999999999994</v>
      </c>
      <c r="G92" s="17">
        <v>68.92</v>
      </c>
      <c r="H92" s="18">
        <v>60.98</v>
      </c>
      <c r="I92" s="18">
        <v>62.5</v>
      </c>
      <c r="J92" s="17">
        <v>65.918999999999997</v>
      </c>
      <c r="K92" s="17">
        <v>65.846999999999994</v>
      </c>
      <c r="L92" s="17">
        <f t="shared" si="5"/>
        <v>7.2000000000002728E-2</v>
      </c>
      <c r="M92" s="17">
        <v>65.620999999999995</v>
      </c>
      <c r="N92" s="17">
        <v>65.805999999999997</v>
      </c>
      <c r="O92" s="17">
        <f t="shared" si="6"/>
        <v>-0.18500000000000227</v>
      </c>
      <c r="P92" s="17">
        <v>65.004999999999995</v>
      </c>
      <c r="Q92" s="17">
        <v>65.03</v>
      </c>
      <c r="R92" s="17">
        <f t="shared" si="4"/>
        <v>-2.5000000000005684E-2</v>
      </c>
      <c r="S92" s="17">
        <v>65.438999999999993</v>
      </c>
      <c r="T92" s="17">
        <v>65.52</v>
      </c>
      <c r="U92" s="17">
        <f t="shared" si="7"/>
        <v>-8.100000000000307E-2</v>
      </c>
      <c r="V92" s="10"/>
    </row>
    <row r="93" spans="1:22" ht="18.600000000000001" customHeight="1" x14ac:dyDescent="0.15">
      <c r="A93" s="35">
        <v>72.2</v>
      </c>
      <c r="B93" s="36">
        <v>158</v>
      </c>
      <c r="C93" s="36">
        <v>67813</v>
      </c>
      <c r="D93" s="37">
        <v>151.43</v>
      </c>
      <c r="E93" s="37">
        <v>200.04900000000001</v>
      </c>
      <c r="F93" s="11">
        <v>69.25</v>
      </c>
      <c r="G93" s="11">
        <v>69.56</v>
      </c>
      <c r="H93" s="12">
        <v>62</v>
      </c>
      <c r="I93" s="12">
        <v>63.47</v>
      </c>
      <c r="J93" s="11">
        <v>65.965000000000003</v>
      </c>
      <c r="K93" s="11">
        <v>65.953999999999994</v>
      </c>
      <c r="L93" s="17">
        <f t="shared" si="5"/>
        <v>1.1000000000009891E-2</v>
      </c>
      <c r="M93" s="11">
        <v>67.025999999999996</v>
      </c>
      <c r="N93" s="11">
        <v>65.994</v>
      </c>
      <c r="O93" s="17">
        <f t="shared" si="6"/>
        <v>1.0319999999999965</v>
      </c>
      <c r="P93" s="11">
        <v>65.302999999999997</v>
      </c>
      <c r="Q93" s="11">
        <v>65.19</v>
      </c>
      <c r="R93" s="17">
        <f t="shared" si="4"/>
        <v>0.11299999999999955</v>
      </c>
      <c r="S93" s="11">
        <v>66.48</v>
      </c>
      <c r="T93" s="11">
        <v>66.540000000000006</v>
      </c>
      <c r="U93" s="17">
        <f t="shared" si="7"/>
        <v>-6.0000000000002274E-2</v>
      </c>
      <c r="V93" s="10"/>
    </row>
    <row r="94" spans="1:22" ht="18.600000000000001" customHeight="1" x14ac:dyDescent="0.15">
      <c r="A94" s="35">
        <v>72.400000000000006</v>
      </c>
      <c r="B94" s="36">
        <v>160</v>
      </c>
      <c r="C94" s="36">
        <v>67973</v>
      </c>
      <c r="D94" s="37">
        <v>144.46199999999999</v>
      </c>
      <c r="E94" s="37">
        <v>162.708</v>
      </c>
      <c r="F94" s="11">
        <v>69.77</v>
      </c>
      <c r="G94" s="11">
        <v>70.06</v>
      </c>
      <c r="H94" s="12">
        <v>62.53</v>
      </c>
      <c r="I94" s="12">
        <v>63.94</v>
      </c>
      <c r="J94" s="11">
        <v>66.234999999999999</v>
      </c>
      <c r="K94" s="11">
        <v>66.322000000000003</v>
      </c>
      <c r="L94" s="17">
        <f t="shared" si="5"/>
        <v>-8.7000000000003297E-2</v>
      </c>
      <c r="M94" s="11">
        <v>66.512</v>
      </c>
      <c r="N94" s="11">
        <v>65.075999999999993</v>
      </c>
      <c r="O94" s="17">
        <f t="shared" si="6"/>
        <v>1.436000000000007</v>
      </c>
      <c r="P94" s="11">
        <v>65.567999999999998</v>
      </c>
      <c r="Q94" s="11">
        <v>65.53</v>
      </c>
      <c r="R94" s="17">
        <f t="shared" si="4"/>
        <v>3.7999999999996703E-2</v>
      </c>
      <c r="S94" s="11">
        <v>66.712000000000003</v>
      </c>
      <c r="T94" s="11">
        <v>66.63</v>
      </c>
      <c r="U94" s="17">
        <f t="shared" si="7"/>
        <v>8.2000000000007844E-2</v>
      </c>
      <c r="V94" s="10"/>
    </row>
    <row r="95" spans="1:22" ht="18.600000000000001" customHeight="1" x14ac:dyDescent="0.15">
      <c r="A95" s="35">
        <v>72.599999999999994</v>
      </c>
      <c r="B95" s="36">
        <v>169</v>
      </c>
      <c r="C95" s="36">
        <v>68142</v>
      </c>
      <c r="D95" s="37">
        <v>182.90799999999999</v>
      </c>
      <c r="E95" s="37">
        <v>170.625</v>
      </c>
      <c r="F95" s="11">
        <v>70.37</v>
      </c>
      <c r="G95" s="11">
        <v>70.63</v>
      </c>
      <c r="H95" s="12">
        <v>63.08</v>
      </c>
      <c r="I95" s="12">
        <v>64.349999999999994</v>
      </c>
      <c r="J95" s="11">
        <v>66.796000000000006</v>
      </c>
      <c r="K95" s="11">
        <v>66.793999999999997</v>
      </c>
      <c r="L95" s="17">
        <f t="shared" si="5"/>
        <v>2.0000000000095497E-3</v>
      </c>
      <c r="M95" s="11">
        <v>66.468000000000004</v>
      </c>
      <c r="N95" s="11">
        <v>66.594999999999999</v>
      </c>
      <c r="O95" s="17">
        <f t="shared" si="6"/>
        <v>-0.12699999999999534</v>
      </c>
      <c r="P95" s="11">
        <v>66.230999999999995</v>
      </c>
      <c r="Q95" s="11">
        <v>66.25</v>
      </c>
      <c r="R95" s="17">
        <f t="shared" si="4"/>
        <v>-1.9000000000005457E-2</v>
      </c>
      <c r="S95" s="11">
        <v>67.262</v>
      </c>
      <c r="T95" s="11">
        <v>67.290000000000006</v>
      </c>
      <c r="U95" s="17">
        <f t="shared" si="7"/>
        <v>-2.8000000000005798E-2</v>
      </c>
      <c r="V95" s="10"/>
    </row>
    <row r="96" spans="1:22" ht="18.600000000000001" customHeight="1" x14ac:dyDescent="0.15">
      <c r="A96" s="35">
        <v>72.8</v>
      </c>
      <c r="B96" s="36">
        <v>137</v>
      </c>
      <c r="C96" s="36">
        <v>68279</v>
      </c>
      <c r="D96" s="37">
        <v>118.91</v>
      </c>
      <c r="E96" s="37">
        <v>170.34899999999999</v>
      </c>
      <c r="F96" s="11">
        <v>70.84</v>
      </c>
      <c r="G96" s="11">
        <v>71.17</v>
      </c>
      <c r="H96" s="12">
        <v>63.21</v>
      </c>
      <c r="I96" s="12">
        <v>64.790000000000006</v>
      </c>
      <c r="J96" s="11">
        <v>67.418000000000006</v>
      </c>
      <c r="K96" s="11">
        <v>67.343999999999994</v>
      </c>
      <c r="L96" s="17">
        <f t="shared" si="5"/>
        <v>7.4000000000012278E-2</v>
      </c>
      <c r="M96" s="11">
        <v>67.438000000000002</v>
      </c>
      <c r="N96" s="11">
        <v>67.557000000000002</v>
      </c>
      <c r="O96" s="17">
        <f t="shared" si="6"/>
        <v>-0.11899999999999977</v>
      </c>
      <c r="P96" s="11">
        <v>67.016999999999996</v>
      </c>
      <c r="Q96" s="11">
        <v>66.709999999999994</v>
      </c>
      <c r="R96" s="17">
        <f t="shared" ref="R96:R159" si="8">+P96-Q96</f>
        <v>0.30700000000000216</v>
      </c>
      <c r="S96" s="11">
        <v>67.685000000000002</v>
      </c>
      <c r="T96" s="11">
        <v>67.790000000000006</v>
      </c>
      <c r="U96" s="17">
        <f t="shared" si="7"/>
        <v>-0.10500000000000398</v>
      </c>
      <c r="V96" s="10"/>
    </row>
    <row r="97" spans="1:22" ht="18.600000000000001" customHeight="1" x14ac:dyDescent="0.15">
      <c r="A97" s="35">
        <v>73</v>
      </c>
      <c r="B97" s="36">
        <v>175</v>
      </c>
      <c r="C97" s="36">
        <v>68454</v>
      </c>
      <c r="D97" s="37">
        <v>167.375</v>
      </c>
      <c r="E97" s="37">
        <v>182.67</v>
      </c>
      <c r="F97" s="11">
        <v>71.62</v>
      </c>
      <c r="G97" s="11">
        <v>71.790000000000006</v>
      </c>
      <c r="H97" s="12">
        <v>63.65</v>
      </c>
      <c r="I97" s="12">
        <v>65.44</v>
      </c>
      <c r="J97" s="11">
        <v>68.176000000000002</v>
      </c>
      <c r="K97" s="11">
        <v>68.147000000000006</v>
      </c>
      <c r="L97" s="17">
        <f t="shared" si="5"/>
        <v>2.8999999999996362E-2</v>
      </c>
      <c r="M97" s="11">
        <v>67.878</v>
      </c>
      <c r="N97" s="11">
        <v>68.143000000000001</v>
      </c>
      <c r="O97" s="17">
        <f t="shared" si="6"/>
        <v>-0.26500000000000057</v>
      </c>
      <c r="P97" s="11">
        <v>68.543000000000006</v>
      </c>
      <c r="Q97" s="11">
        <v>67.989999999999995</v>
      </c>
      <c r="R97" s="17">
        <f t="shared" si="8"/>
        <v>0.55300000000001148</v>
      </c>
      <c r="S97" s="11">
        <v>67.67</v>
      </c>
      <c r="T97" s="11">
        <v>68.09</v>
      </c>
      <c r="U97" s="17">
        <f t="shared" si="7"/>
        <v>-0.42000000000000171</v>
      </c>
      <c r="V97" s="10"/>
    </row>
    <row r="98" spans="1:22" ht="18.600000000000001" customHeight="1" x14ac:dyDescent="0.15">
      <c r="A98" s="35">
        <v>73.2</v>
      </c>
      <c r="B98" s="36">
        <v>221</v>
      </c>
      <c r="C98" s="36">
        <v>68675</v>
      </c>
      <c r="D98" s="37">
        <v>214.84299999999999</v>
      </c>
      <c r="E98" s="37">
        <v>213.06200000000001</v>
      </c>
      <c r="F98" s="11">
        <v>72.05</v>
      </c>
      <c r="G98" s="11">
        <v>72.430000000000007</v>
      </c>
      <c r="H98" s="12">
        <v>64.27</v>
      </c>
      <c r="I98" s="12">
        <v>66.010000000000005</v>
      </c>
      <c r="J98" s="11">
        <v>68.427000000000007</v>
      </c>
      <c r="K98" s="11">
        <v>68.444999999999993</v>
      </c>
      <c r="L98" s="17">
        <f t="shared" si="5"/>
        <v>-1.7999999999986471E-2</v>
      </c>
      <c r="M98" s="11">
        <v>68.272000000000006</v>
      </c>
      <c r="N98" s="11">
        <v>67.855000000000004</v>
      </c>
      <c r="O98" s="17">
        <f t="shared" si="6"/>
        <v>0.41700000000000159</v>
      </c>
      <c r="P98" s="11">
        <v>68.759</v>
      </c>
      <c r="Q98" s="11">
        <v>68.77</v>
      </c>
      <c r="R98" s="17">
        <f t="shared" si="8"/>
        <v>-1.099999999999568E-2</v>
      </c>
      <c r="S98" s="11">
        <v>68.83</v>
      </c>
      <c r="T98" s="11">
        <v>68.180000000000007</v>
      </c>
      <c r="U98" s="17">
        <f t="shared" si="7"/>
        <v>0.64999999999999147</v>
      </c>
      <c r="V98" s="10"/>
    </row>
    <row r="99" spans="1:22" ht="18.600000000000001" customHeight="1" x14ac:dyDescent="0.15">
      <c r="A99" s="35">
        <v>73.400000000000006</v>
      </c>
      <c r="B99" s="36">
        <v>146</v>
      </c>
      <c r="C99" s="36">
        <v>68821</v>
      </c>
      <c r="D99" s="37">
        <v>138.47</v>
      </c>
      <c r="E99" s="37">
        <v>151.62899999999999</v>
      </c>
      <c r="F99" s="11">
        <v>72.489999999999995</v>
      </c>
      <c r="G99" s="11">
        <v>72.94</v>
      </c>
      <c r="H99" s="12">
        <v>64.959999999999994</v>
      </c>
      <c r="I99" s="12">
        <v>66.48</v>
      </c>
      <c r="J99" s="11">
        <v>68.956999999999994</v>
      </c>
      <c r="K99" s="11">
        <v>68.98</v>
      </c>
      <c r="L99" s="17">
        <f t="shared" si="5"/>
        <v>-2.3000000000010346E-2</v>
      </c>
      <c r="M99" s="11">
        <v>68.975999999999999</v>
      </c>
      <c r="N99" s="11">
        <v>68.951999999999998</v>
      </c>
      <c r="O99" s="17">
        <f t="shared" si="6"/>
        <v>2.4000000000000909E-2</v>
      </c>
      <c r="P99" s="11">
        <v>69.308000000000007</v>
      </c>
      <c r="Q99" s="11">
        <v>69.239999999999995</v>
      </c>
      <c r="R99" s="17">
        <f t="shared" si="8"/>
        <v>6.8000000000012051E-2</v>
      </c>
      <c r="S99" s="11">
        <v>69.665000000000006</v>
      </c>
      <c r="T99" s="11">
        <v>69.03</v>
      </c>
      <c r="U99" s="17">
        <f t="shared" si="7"/>
        <v>0.63500000000000512</v>
      </c>
      <c r="V99" s="10"/>
    </row>
    <row r="100" spans="1:22" ht="18.600000000000001" customHeight="1" x14ac:dyDescent="0.15">
      <c r="A100" s="35">
        <v>73.599999999999994</v>
      </c>
      <c r="B100" s="36">
        <v>219</v>
      </c>
      <c r="C100" s="36">
        <v>69040</v>
      </c>
      <c r="D100" s="37">
        <v>191.79900000000001</v>
      </c>
      <c r="E100" s="37">
        <v>227.15100000000001</v>
      </c>
      <c r="F100" s="11">
        <v>73.13</v>
      </c>
      <c r="G100" s="11">
        <v>73.739999999999995</v>
      </c>
      <c r="H100" s="12">
        <v>65.900000000000006</v>
      </c>
      <c r="I100" s="12">
        <v>67.17</v>
      </c>
      <c r="J100" s="11">
        <v>69.876999999999995</v>
      </c>
      <c r="K100" s="11">
        <v>69.801000000000002</v>
      </c>
      <c r="L100" s="17">
        <f t="shared" si="5"/>
        <v>7.5999999999993406E-2</v>
      </c>
      <c r="M100" s="11">
        <v>69.414000000000001</v>
      </c>
      <c r="N100" s="11">
        <v>69.421999999999997</v>
      </c>
      <c r="O100" s="17">
        <f t="shared" si="6"/>
        <v>-7.9999999999955662E-3</v>
      </c>
      <c r="P100" s="11">
        <v>69.644000000000005</v>
      </c>
      <c r="Q100" s="11">
        <v>69.400000000000006</v>
      </c>
      <c r="R100" s="17">
        <f t="shared" si="8"/>
        <v>0.24399999999999977</v>
      </c>
      <c r="S100" s="11">
        <v>70.034999999999997</v>
      </c>
      <c r="T100" s="11">
        <v>69.72</v>
      </c>
      <c r="U100" s="17">
        <f t="shared" si="7"/>
        <v>0.31499999999999773</v>
      </c>
      <c r="V100" s="10"/>
    </row>
    <row r="101" spans="1:22" ht="18.600000000000001" customHeight="1" x14ac:dyDescent="0.15">
      <c r="A101" s="35">
        <v>73.8</v>
      </c>
      <c r="B101" s="36">
        <v>178</v>
      </c>
      <c r="C101" s="36">
        <v>69218</v>
      </c>
      <c r="D101" s="37">
        <v>201.238</v>
      </c>
      <c r="E101" s="37">
        <v>168.68700000000001</v>
      </c>
      <c r="F101" s="11">
        <v>73.81</v>
      </c>
      <c r="G101" s="11">
        <v>74.290000000000006</v>
      </c>
      <c r="H101" s="12">
        <v>65.87</v>
      </c>
      <c r="I101" s="12">
        <v>67.83</v>
      </c>
      <c r="J101" s="11">
        <v>71.052000000000007</v>
      </c>
      <c r="K101" s="11">
        <v>70.912999999999997</v>
      </c>
      <c r="L101" s="17">
        <f t="shared" si="5"/>
        <v>0.13900000000001</v>
      </c>
      <c r="M101" s="11">
        <v>70.12</v>
      </c>
      <c r="N101" s="11">
        <v>70.147000000000006</v>
      </c>
      <c r="O101" s="17">
        <f t="shared" si="6"/>
        <v>-2.7000000000001023E-2</v>
      </c>
      <c r="P101" s="11">
        <v>70.897000000000006</v>
      </c>
      <c r="Q101" s="11">
        <v>70.62</v>
      </c>
      <c r="R101" s="17">
        <f t="shared" si="8"/>
        <v>0.27700000000000102</v>
      </c>
      <c r="S101" s="11">
        <v>70.521000000000001</v>
      </c>
      <c r="T101" s="11">
        <v>70.03</v>
      </c>
      <c r="U101" s="17">
        <f t="shared" si="7"/>
        <v>0.49099999999999966</v>
      </c>
      <c r="V101" s="10"/>
    </row>
    <row r="102" spans="1:22" ht="18.600000000000001" customHeight="1" x14ac:dyDescent="0.15">
      <c r="A102" s="35">
        <v>74</v>
      </c>
      <c r="B102" s="36">
        <v>187</v>
      </c>
      <c r="C102" s="36">
        <v>69405</v>
      </c>
      <c r="D102" s="37">
        <v>224.04400000000001</v>
      </c>
      <c r="E102" s="37">
        <v>167.33099999999999</v>
      </c>
      <c r="F102" s="11">
        <v>74.599999999999994</v>
      </c>
      <c r="G102" s="11">
        <v>74.790000000000006</v>
      </c>
      <c r="H102" s="12">
        <v>66.52</v>
      </c>
      <c r="I102" s="12">
        <v>68.510000000000005</v>
      </c>
      <c r="J102" s="11">
        <v>71.146000000000001</v>
      </c>
      <c r="K102" s="11">
        <v>71.22</v>
      </c>
      <c r="L102" s="17">
        <f t="shared" si="5"/>
        <v>-7.3999999999998067E-2</v>
      </c>
      <c r="M102" s="11">
        <v>70.641999999999996</v>
      </c>
      <c r="N102" s="11">
        <v>70.751999999999995</v>
      </c>
      <c r="O102" s="17">
        <f t="shared" si="6"/>
        <v>-0.10999999999999943</v>
      </c>
      <c r="P102" s="11">
        <v>70.801000000000002</v>
      </c>
      <c r="Q102" s="11">
        <v>71.23</v>
      </c>
      <c r="R102" s="17">
        <f t="shared" si="8"/>
        <v>-0.42900000000000205</v>
      </c>
      <c r="S102" s="11">
        <v>71.72</v>
      </c>
      <c r="T102" s="11">
        <v>71.14</v>
      </c>
      <c r="U102" s="17">
        <f t="shared" si="7"/>
        <v>0.57999999999999829</v>
      </c>
      <c r="V102" s="10"/>
    </row>
    <row r="103" spans="1:22" ht="18.600000000000001" customHeight="1" x14ac:dyDescent="0.15">
      <c r="A103" s="35">
        <v>74.2</v>
      </c>
      <c r="B103" s="36">
        <v>188</v>
      </c>
      <c r="C103" s="36">
        <v>69593</v>
      </c>
      <c r="D103" s="37">
        <v>152.77199999999999</v>
      </c>
      <c r="E103" s="37">
        <v>213.11500000000001</v>
      </c>
      <c r="F103" s="11">
        <v>75.099999999999994</v>
      </c>
      <c r="G103" s="11">
        <v>75.400000000000006</v>
      </c>
      <c r="H103" s="12">
        <v>66.41</v>
      </c>
      <c r="I103" s="12">
        <v>69.23</v>
      </c>
      <c r="J103" s="11">
        <v>70.86</v>
      </c>
      <c r="K103" s="11">
        <v>70.944000000000003</v>
      </c>
      <c r="L103" s="17">
        <f t="shared" si="5"/>
        <v>-8.4000000000003183E-2</v>
      </c>
      <c r="M103" s="11">
        <v>71.983999999999995</v>
      </c>
      <c r="N103" s="11">
        <v>72.009</v>
      </c>
      <c r="O103" s="17">
        <f t="shared" si="6"/>
        <v>-2.5000000000005684E-2</v>
      </c>
      <c r="P103" s="11">
        <v>70.504000000000005</v>
      </c>
      <c r="Q103" s="11">
        <v>70.599999999999994</v>
      </c>
      <c r="R103" s="17">
        <f t="shared" si="8"/>
        <v>-9.5999999999989427E-2</v>
      </c>
      <c r="S103" s="11">
        <v>71.460999999999999</v>
      </c>
      <c r="T103" s="11">
        <v>72.28</v>
      </c>
      <c r="U103" s="17">
        <f t="shared" si="7"/>
        <v>-0.81900000000000261</v>
      </c>
      <c r="V103" s="10"/>
    </row>
    <row r="104" spans="1:22" ht="18.600000000000001" customHeight="1" x14ac:dyDescent="0.15">
      <c r="A104" s="35">
        <v>74.400000000000006</v>
      </c>
      <c r="B104" s="36">
        <v>226</v>
      </c>
      <c r="C104" s="36">
        <v>69819</v>
      </c>
      <c r="D104" s="37">
        <v>234.203</v>
      </c>
      <c r="E104" s="37">
        <v>218.56200000000001</v>
      </c>
      <c r="F104" s="11">
        <v>75.930000000000007</v>
      </c>
      <c r="G104" s="11">
        <v>76.17</v>
      </c>
      <c r="H104" s="12">
        <v>67.78</v>
      </c>
      <c r="I104" s="12">
        <v>70.02</v>
      </c>
      <c r="J104" s="11">
        <v>72.337000000000003</v>
      </c>
      <c r="K104" s="11">
        <v>72.313999999999993</v>
      </c>
      <c r="L104" s="17">
        <f t="shared" si="5"/>
        <v>2.3000000000010346E-2</v>
      </c>
      <c r="M104" s="11">
        <v>72.962999999999994</v>
      </c>
      <c r="N104" s="11">
        <v>72.980999999999995</v>
      </c>
      <c r="O104" s="17">
        <f t="shared" si="6"/>
        <v>-1.8000000000000682E-2</v>
      </c>
      <c r="P104" s="11">
        <v>72.537999999999997</v>
      </c>
      <c r="Q104" s="11">
        <v>72.58</v>
      </c>
      <c r="R104" s="17">
        <f t="shared" si="8"/>
        <v>-4.2000000000001592E-2</v>
      </c>
      <c r="S104" s="11">
        <v>72.366</v>
      </c>
      <c r="T104" s="11">
        <v>72.510000000000005</v>
      </c>
      <c r="U104" s="17">
        <f t="shared" si="7"/>
        <v>-0.14400000000000546</v>
      </c>
      <c r="V104" s="10"/>
    </row>
    <row r="105" spans="1:22" ht="18.600000000000001" customHeight="1" x14ac:dyDescent="0.15">
      <c r="A105" s="35">
        <v>74.599999999999994</v>
      </c>
      <c r="B105" s="36">
        <v>230</v>
      </c>
      <c r="C105" s="36">
        <v>70049</v>
      </c>
      <c r="D105" s="37">
        <v>206.82</v>
      </c>
      <c r="E105" s="37">
        <v>283.065</v>
      </c>
      <c r="F105" s="11">
        <v>76.66</v>
      </c>
      <c r="G105" s="11">
        <v>76.92</v>
      </c>
      <c r="H105" s="12">
        <v>69.02</v>
      </c>
      <c r="I105" s="12">
        <v>70.56</v>
      </c>
      <c r="J105" s="11">
        <v>73.132999999999996</v>
      </c>
      <c r="K105" s="11">
        <v>73.027000000000001</v>
      </c>
      <c r="L105" s="17">
        <f t="shared" si="5"/>
        <v>0.10599999999999454</v>
      </c>
      <c r="M105" s="11">
        <v>73.412000000000006</v>
      </c>
      <c r="N105" s="11">
        <v>73.366</v>
      </c>
      <c r="O105" s="17">
        <f t="shared" si="6"/>
        <v>4.600000000000648E-2</v>
      </c>
      <c r="P105" s="11">
        <v>73.438999999999993</v>
      </c>
      <c r="Q105" s="11">
        <v>73.400000000000006</v>
      </c>
      <c r="R105" s="17">
        <f t="shared" si="8"/>
        <v>3.8999999999987267E-2</v>
      </c>
      <c r="S105" s="11">
        <v>72.066000000000003</v>
      </c>
      <c r="T105" s="11">
        <v>73.38</v>
      </c>
      <c r="U105" s="17">
        <f t="shared" si="7"/>
        <v>-1.313999999999993</v>
      </c>
      <c r="V105" s="10"/>
    </row>
    <row r="106" spans="1:22" ht="18.600000000000001" customHeight="1" x14ac:dyDescent="0.15">
      <c r="A106" s="35">
        <v>74.8</v>
      </c>
      <c r="B106" s="36">
        <v>188</v>
      </c>
      <c r="C106" s="36">
        <v>70237</v>
      </c>
      <c r="D106" s="37">
        <v>205.24299999999999</v>
      </c>
      <c r="E106" s="37">
        <v>196.221</v>
      </c>
      <c r="F106" s="11">
        <v>77.23</v>
      </c>
      <c r="G106" s="11">
        <v>77.17</v>
      </c>
      <c r="H106" s="12">
        <v>69.33</v>
      </c>
      <c r="I106" s="12">
        <v>71.12</v>
      </c>
      <c r="J106" s="11">
        <v>73.516999999999996</v>
      </c>
      <c r="K106" s="11">
        <v>73.373999999999995</v>
      </c>
      <c r="L106" s="17">
        <f t="shared" si="5"/>
        <v>0.14300000000000068</v>
      </c>
      <c r="M106" s="11">
        <v>73.155000000000001</v>
      </c>
      <c r="N106" s="11">
        <v>73.188000000000002</v>
      </c>
      <c r="O106" s="17">
        <f t="shared" si="6"/>
        <v>-3.3000000000001251E-2</v>
      </c>
      <c r="P106" s="11">
        <v>73.299000000000007</v>
      </c>
      <c r="Q106" s="11">
        <v>73.23</v>
      </c>
      <c r="R106" s="17">
        <f t="shared" si="8"/>
        <v>6.9000000000002615E-2</v>
      </c>
      <c r="S106" s="11">
        <v>74.021000000000001</v>
      </c>
      <c r="T106" s="11">
        <v>73.45</v>
      </c>
      <c r="U106" s="17">
        <f t="shared" si="7"/>
        <v>0.57099999999999795</v>
      </c>
      <c r="V106" s="10"/>
    </row>
    <row r="107" spans="1:22" ht="18.600000000000001" customHeight="1" x14ac:dyDescent="0.15">
      <c r="A107" s="35">
        <v>75</v>
      </c>
      <c r="B107" s="36">
        <v>229</v>
      </c>
      <c r="C107" s="36">
        <v>70466</v>
      </c>
      <c r="D107" s="37">
        <v>237.57400000000001</v>
      </c>
      <c r="E107" s="37">
        <v>209.6</v>
      </c>
      <c r="F107" s="11">
        <v>77.87</v>
      </c>
      <c r="G107" s="11">
        <v>77.87</v>
      </c>
      <c r="H107" s="12">
        <v>70.11</v>
      </c>
      <c r="I107" s="12">
        <v>71.86</v>
      </c>
      <c r="J107" s="11">
        <v>74.338999999999999</v>
      </c>
      <c r="K107" s="11">
        <v>74.293999999999997</v>
      </c>
      <c r="L107" s="17">
        <f t="shared" si="5"/>
        <v>4.5000000000001705E-2</v>
      </c>
      <c r="M107" s="11">
        <v>73.366</v>
      </c>
      <c r="N107" s="11">
        <v>73.424000000000007</v>
      </c>
      <c r="O107" s="17">
        <f t="shared" si="6"/>
        <v>-5.8000000000006935E-2</v>
      </c>
      <c r="P107" s="11">
        <v>74.503</v>
      </c>
      <c r="Q107" s="11">
        <v>74.34</v>
      </c>
      <c r="R107" s="17">
        <f t="shared" si="8"/>
        <v>0.1629999999999967</v>
      </c>
      <c r="S107" s="11">
        <v>74.474999999999994</v>
      </c>
      <c r="T107" s="11">
        <v>73.72</v>
      </c>
      <c r="U107" s="17">
        <f t="shared" si="7"/>
        <v>0.75499999999999545</v>
      </c>
      <c r="V107" s="10"/>
    </row>
    <row r="108" spans="1:22" ht="18.600000000000001" customHeight="1" x14ac:dyDescent="0.15">
      <c r="A108" s="35">
        <v>75.2</v>
      </c>
      <c r="B108" s="36">
        <v>167</v>
      </c>
      <c r="C108" s="36">
        <v>70633</v>
      </c>
      <c r="D108" s="37">
        <v>180.411</v>
      </c>
      <c r="E108" s="37">
        <v>164.09</v>
      </c>
      <c r="F108" s="11">
        <v>78.62</v>
      </c>
      <c r="G108" s="11">
        <v>78.400000000000006</v>
      </c>
      <c r="H108" s="12">
        <v>70.47</v>
      </c>
      <c r="I108" s="12">
        <v>72.56</v>
      </c>
      <c r="J108" s="11">
        <v>73.951999999999998</v>
      </c>
      <c r="K108" s="11">
        <v>74.069999999999993</v>
      </c>
      <c r="L108" s="17">
        <f t="shared" si="5"/>
        <v>-0.117999999999995</v>
      </c>
      <c r="M108" s="11">
        <v>76.251999999999995</v>
      </c>
      <c r="N108" s="11">
        <v>76.61</v>
      </c>
      <c r="O108" s="17">
        <f t="shared" si="6"/>
        <v>-0.35800000000000409</v>
      </c>
      <c r="P108" s="11">
        <v>74.501999999999995</v>
      </c>
      <c r="Q108" s="11">
        <v>73.81</v>
      </c>
      <c r="R108" s="17">
        <f t="shared" si="8"/>
        <v>0.69199999999999307</v>
      </c>
      <c r="S108" s="11">
        <v>74.869</v>
      </c>
      <c r="T108" s="11">
        <v>75.23</v>
      </c>
      <c r="U108" s="17">
        <f t="shared" si="7"/>
        <v>-0.36100000000000421</v>
      </c>
      <c r="V108" s="10"/>
    </row>
    <row r="109" spans="1:22" ht="18.600000000000001" customHeight="1" x14ac:dyDescent="0.15">
      <c r="A109" s="35">
        <v>75.400000000000006</v>
      </c>
      <c r="B109" s="36">
        <v>198</v>
      </c>
      <c r="C109" s="36">
        <v>70831</v>
      </c>
      <c r="D109" s="37">
        <v>181.624</v>
      </c>
      <c r="E109" s="37">
        <v>173.708</v>
      </c>
      <c r="F109" s="11">
        <v>79.19</v>
      </c>
      <c r="G109" s="11">
        <v>78.87</v>
      </c>
      <c r="H109" s="12">
        <v>71.61</v>
      </c>
      <c r="I109" s="12">
        <v>73.09</v>
      </c>
      <c r="J109" s="11">
        <v>75.257000000000005</v>
      </c>
      <c r="K109" s="11">
        <v>75.233999999999995</v>
      </c>
      <c r="L109" s="17">
        <f t="shared" si="5"/>
        <v>2.3000000000010346E-2</v>
      </c>
      <c r="M109" s="11">
        <v>74.650999999999996</v>
      </c>
      <c r="N109" s="11">
        <v>76.668000000000006</v>
      </c>
      <c r="O109" s="17">
        <f t="shared" si="6"/>
        <v>-2.0170000000000101</v>
      </c>
      <c r="P109" s="11">
        <v>74.962999999999994</v>
      </c>
      <c r="Q109" s="11">
        <v>75.290000000000006</v>
      </c>
      <c r="R109" s="17">
        <f t="shared" si="8"/>
        <v>-0.32700000000001239</v>
      </c>
      <c r="S109" s="11">
        <v>75.671000000000006</v>
      </c>
      <c r="T109" s="11">
        <v>76.03</v>
      </c>
      <c r="U109" s="17">
        <f t="shared" si="7"/>
        <v>-0.35899999999999466</v>
      </c>
      <c r="V109" s="10"/>
    </row>
    <row r="110" spans="1:22" ht="18.600000000000001" customHeight="1" x14ac:dyDescent="0.15">
      <c r="A110" s="35">
        <v>75.599999999999994</v>
      </c>
      <c r="B110" s="36">
        <v>182</v>
      </c>
      <c r="C110" s="36">
        <v>71013</v>
      </c>
      <c r="D110" s="37">
        <v>219.26900000000001</v>
      </c>
      <c r="E110" s="37">
        <v>190.57499999999999</v>
      </c>
      <c r="F110" s="11">
        <v>79.98</v>
      </c>
      <c r="G110" s="11">
        <v>79.52</v>
      </c>
      <c r="H110" s="12">
        <v>71.91</v>
      </c>
      <c r="I110" s="12">
        <v>73.64</v>
      </c>
      <c r="J110" s="11">
        <v>76.501000000000005</v>
      </c>
      <c r="K110" s="11">
        <v>76.548000000000002</v>
      </c>
      <c r="L110" s="17">
        <f t="shared" si="5"/>
        <v>-4.6999999999997044E-2</v>
      </c>
      <c r="M110" s="11">
        <v>75.516000000000005</v>
      </c>
      <c r="N110" s="11">
        <v>75.619</v>
      </c>
      <c r="O110" s="17">
        <f t="shared" si="6"/>
        <v>-0.10299999999999443</v>
      </c>
      <c r="P110" s="11">
        <v>76.44</v>
      </c>
      <c r="Q110" s="11">
        <v>76.099999999999994</v>
      </c>
      <c r="R110" s="17">
        <f t="shared" si="8"/>
        <v>0.34000000000000341</v>
      </c>
      <c r="S110" s="11">
        <v>76.256</v>
      </c>
      <c r="T110" s="11">
        <v>75.62</v>
      </c>
      <c r="U110" s="17">
        <f t="shared" si="7"/>
        <v>0.63599999999999568</v>
      </c>
      <c r="V110" s="10"/>
    </row>
    <row r="111" spans="1:22" ht="18.600000000000001" customHeight="1" x14ac:dyDescent="0.15">
      <c r="A111" s="38">
        <v>75.8</v>
      </c>
      <c r="B111" s="39">
        <v>205</v>
      </c>
      <c r="C111" s="39">
        <v>71218</v>
      </c>
      <c r="D111" s="40">
        <v>189.893</v>
      </c>
      <c r="E111" s="40">
        <v>186.779</v>
      </c>
      <c r="F111" s="15">
        <v>80.61</v>
      </c>
      <c r="G111" s="15">
        <v>80.569999999999993</v>
      </c>
      <c r="H111" s="16">
        <v>72.13</v>
      </c>
      <c r="I111" s="16">
        <v>74.599999999999994</v>
      </c>
      <c r="J111" s="15">
        <v>77.438999999999993</v>
      </c>
      <c r="K111" s="15">
        <v>77.328999999999994</v>
      </c>
      <c r="L111" s="17">
        <f t="shared" si="5"/>
        <v>0.10999999999999943</v>
      </c>
      <c r="M111" s="15">
        <v>76.001000000000005</v>
      </c>
      <c r="N111" s="15">
        <v>76.265000000000001</v>
      </c>
      <c r="O111" s="17">
        <f t="shared" si="6"/>
        <v>-0.26399999999999579</v>
      </c>
      <c r="P111" s="15">
        <v>77.421999999999997</v>
      </c>
      <c r="Q111" s="15">
        <v>76.94</v>
      </c>
      <c r="R111" s="17">
        <f t="shared" si="8"/>
        <v>0.48199999999999932</v>
      </c>
      <c r="S111" s="15">
        <v>76.635999999999996</v>
      </c>
      <c r="T111" s="15">
        <v>77.010000000000005</v>
      </c>
      <c r="U111" s="17">
        <f t="shared" si="7"/>
        <v>-0.37400000000000944</v>
      </c>
      <c r="V111" s="10"/>
    </row>
    <row r="112" spans="1:22" ht="18.600000000000001" customHeight="1" x14ac:dyDescent="0.15">
      <c r="A112" s="32">
        <v>76</v>
      </c>
      <c r="B112" s="33">
        <v>228</v>
      </c>
      <c r="C112" s="33">
        <v>71446</v>
      </c>
      <c r="D112" s="34">
        <v>261.66800000000001</v>
      </c>
      <c r="E112" s="34">
        <v>184.44399999999999</v>
      </c>
      <c r="F112" s="17">
        <v>81.55</v>
      </c>
      <c r="G112" s="17">
        <v>81.599999999999994</v>
      </c>
      <c r="H112" s="18">
        <v>73.39</v>
      </c>
      <c r="I112" s="18">
        <v>75.209999999999994</v>
      </c>
      <c r="J112" s="17">
        <v>77.805000000000007</v>
      </c>
      <c r="K112" s="17">
        <v>77.585999999999999</v>
      </c>
      <c r="L112" s="17">
        <f t="shared" si="5"/>
        <v>0.2190000000000083</v>
      </c>
      <c r="M112" s="17">
        <v>77.787999999999997</v>
      </c>
      <c r="N112" s="17">
        <v>77.756</v>
      </c>
      <c r="O112" s="17">
        <f t="shared" si="6"/>
        <v>3.1999999999996476E-2</v>
      </c>
      <c r="P112" s="17">
        <v>78.171000000000006</v>
      </c>
      <c r="Q112" s="17">
        <v>77.91</v>
      </c>
      <c r="R112" s="17">
        <f t="shared" si="8"/>
        <v>0.26100000000000989</v>
      </c>
      <c r="S112" s="17">
        <v>77.801000000000002</v>
      </c>
      <c r="T112" s="17">
        <v>77.64</v>
      </c>
      <c r="U112" s="17">
        <f t="shared" si="7"/>
        <v>0.16100000000000136</v>
      </c>
      <c r="V112" s="10"/>
    </row>
    <row r="113" spans="1:22" ht="18.600000000000001" customHeight="1" x14ac:dyDescent="0.15">
      <c r="A113" s="35">
        <v>76.2</v>
      </c>
      <c r="B113" s="36">
        <v>153</v>
      </c>
      <c r="C113" s="36">
        <v>71599</v>
      </c>
      <c r="D113" s="37">
        <v>126.152</v>
      </c>
      <c r="E113" s="37">
        <v>177.89599999999999</v>
      </c>
      <c r="F113" s="11">
        <v>82.11</v>
      </c>
      <c r="G113" s="11">
        <v>81.91</v>
      </c>
      <c r="H113" s="12">
        <v>73.61</v>
      </c>
      <c r="I113" s="12">
        <v>75.48</v>
      </c>
      <c r="J113" s="11">
        <v>77.513000000000005</v>
      </c>
      <c r="K113" s="11">
        <v>77.623999999999995</v>
      </c>
      <c r="L113" s="17">
        <f t="shared" si="5"/>
        <v>-0.11099999999999</v>
      </c>
      <c r="M113" s="11">
        <v>77.882000000000005</v>
      </c>
      <c r="N113" s="11">
        <v>77.869</v>
      </c>
      <c r="O113" s="17">
        <f t="shared" si="6"/>
        <v>1.300000000000523E-2</v>
      </c>
      <c r="P113" s="11">
        <v>77.849000000000004</v>
      </c>
      <c r="Q113" s="11">
        <v>77.989999999999995</v>
      </c>
      <c r="R113" s="17">
        <f t="shared" si="8"/>
        <v>-0.14099999999999113</v>
      </c>
      <c r="S113" s="11">
        <v>77.826999999999998</v>
      </c>
      <c r="T113" s="11">
        <v>77.849999999999994</v>
      </c>
      <c r="U113" s="17">
        <f t="shared" si="7"/>
        <v>-2.2999999999996135E-2</v>
      </c>
      <c r="V113" s="10"/>
    </row>
    <row r="114" spans="1:22" ht="18.600000000000001" customHeight="1" x14ac:dyDescent="0.15">
      <c r="A114" s="35">
        <v>76.400000000000006</v>
      </c>
      <c r="B114" s="36">
        <v>139</v>
      </c>
      <c r="C114" s="36">
        <v>71738</v>
      </c>
      <c r="D114" s="37">
        <v>135.16</v>
      </c>
      <c r="E114" s="37">
        <v>161.31700000000001</v>
      </c>
      <c r="F114" s="11">
        <v>82.46</v>
      </c>
      <c r="G114" s="11">
        <v>82.35</v>
      </c>
      <c r="H114" s="11">
        <v>74.62</v>
      </c>
      <c r="I114" s="11">
        <v>75.680000000000007</v>
      </c>
      <c r="J114" s="11">
        <v>78.085999999999999</v>
      </c>
      <c r="K114" s="11">
        <v>78.132999999999996</v>
      </c>
      <c r="L114" s="17">
        <f t="shared" si="5"/>
        <v>-4.6999999999997044E-2</v>
      </c>
      <c r="M114" s="11">
        <v>78.611999999999995</v>
      </c>
      <c r="N114" s="11">
        <v>78.659000000000006</v>
      </c>
      <c r="O114" s="17">
        <f t="shared" si="6"/>
        <v>-4.7000000000011255E-2</v>
      </c>
      <c r="P114" s="11">
        <v>78.42</v>
      </c>
      <c r="Q114" s="11">
        <v>78.8</v>
      </c>
      <c r="R114" s="17">
        <f t="shared" si="8"/>
        <v>-0.37999999999999545</v>
      </c>
      <c r="S114" s="11">
        <v>79.028999999999996</v>
      </c>
      <c r="T114" s="11">
        <v>78.92</v>
      </c>
      <c r="U114" s="17">
        <f t="shared" si="7"/>
        <v>0.10899999999999466</v>
      </c>
      <c r="V114" s="10"/>
    </row>
    <row r="115" spans="1:22" ht="18.600000000000001" customHeight="1" x14ac:dyDescent="0.15">
      <c r="A115" s="35">
        <v>76.599999999999994</v>
      </c>
      <c r="B115" s="36">
        <v>191</v>
      </c>
      <c r="C115" s="36">
        <v>71929</v>
      </c>
      <c r="D115" s="37">
        <v>144.00200000000001</v>
      </c>
      <c r="E115" s="37">
        <v>222.904</v>
      </c>
      <c r="F115" s="11">
        <v>83.01</v>
      </c>
      <c r="G115" s="11">
        <v>83.14</v>
      </c>
      <c r="H115" s="11">
        <v>75.180000000000007</v>
      </c>
      <c r="I115" s="11">
        <v>76.23</v>
      </c>
      <c r="J115" s="11">
        <v>78.66</v>
      </c>
      <c r="K115" s="11">
        <v>78.759</v>
      </c>
      <c r="L115" s="17">
        <f t="shared" si="5"/>
        <v>-9.9000000000003752E-2</v>
      </c>
      <c r="M115" s="11">
        <v>79.572000000000003</v>
      </c>
      <c r="N115" s="11">
        <v>79.759</v>
      </c>
      <c r="O115" s="17">
        <f t="shared" si="6"/>
        <v>-0.18699999999999761</v>
      </c>
      <c r="P115" s="11">
        <v>78.995000000000005</v>
      </c>
      <c r="Q115" s="11">
        <v>78.25</v>
      </c>
      <c r="R115" s="17">
        <f t="shared" si="8"/>
        <v>0.74500000000000455</v>
      </c>
      <c r="S115" s="11">
        <v>79.430999999999997</v>
      </c>
      <c r="T115" s="11">
        <v>79.72</v>
      </c>
      <c r="U115" s="17">
        <f t="shared" si="7"/>
        <v>-0.28900000000000148</v>
      </c>
      <c r="V115" s="10"/>
    </row>
    <row r="116" spans="1:22" ht="18.600000000000001" customHeight="1" x14ac:dyDescent="0.15">
      <c r="A116" s="35">
        <v>76.8</v>
      </c>
      <c r="B116" s="36">
        <v>155</v>
      </c>
      <c r="C116" s="36">
        <v>72084</v>
      </c>
      <c r="D116" s="37">
        <v>120.684</v>
      </c>
      <c r="E116" s="37">
        <v>196.041</v>
      </c>
      <c r="F116" s="11">
        <v>83.47</v>
      </c>
      <c r="G116" s="11">
        <v>83.68</v>
      </c>
      <c r="H116" s="11">
        <v>74.77</v>
      </c>
      <c r="I116" s="11">
        <v>77.260000000000005</v>
      </c>
      <c r="J116" s="11">
        <v>79.396000000000001</v>
      </c>
      <c r="K116" s="11">
        <v>79.453000000000003</v>
      </c>
      <c r="L116" s="17">
        <f t="shared" si="5"/>
        <v>-5.700000000000216E-2</v>
      </c>
      <c r="M116" s="11">
        <v>80.073999999999998</v>
      </c>
      <c r="N116" s="11">
        <v>79.613</v>
      </c>
      <c r="O116" s="17">
        <f t="shared" si="6"/>
        <v>0.46099999999999852</v>
      </c>
      <c r="P116" s="11">
        <v>80.884</v>
      </c>
      <c r="Q116" s="11">
        <v>80.13</v>
      </c>
      <c r="R116" s="17">
        <f t="shared" si="8"/>
        <v>0.75400000000000489</v>
      </c>
      <c r="S116" s="11">
        <v>79.277000000000001</v>
      </c>
      <c r="T116" s="11">
        <v>79.61</v>
      </c>
      <c r="U116" s="17">
        <f t="shared" si="7"/>
        <v>-0.33299999999999841</v>
      </c>
      <c r="V116" s="10"/>
    </row>
    <row r="117" spans="1:22" ht="18.600000000000001" customHeight="1" x14ac:dyDescent="0.15">
      <c r="A117" s="35">
        <v>77</v>
      </c>
      <c r="B117" s="36">
        <v>175</v>
      </c>
      <c r="C117" s="36">
        <v>72259</v>
      </c>
      <c r="D117" s="37">
        <v>161.96299999999999</v>
      </c>
      <c r="E117" s="37">
        <v>203.82599999999999</v>
      </c>
      <c r="F117" s="11">
        <v>84.07</v>
      </c>
      <c r="G117" s="11">
        <v>84.32</v>
      </c>
      <c r="H117" s="11">
        <v>76.03</v>
      </c>
      <c r="I117" s="11">
        <v>77.430000000000007</v>
      </c>
      <c r="J117" s="11">
        <v>80.593999999999994</v>
      </c>
      <c r="K117" s="11">
        <v>80.531000000000006</v>
      </c>
      <c r="L117" s="17">
        <f t="shared" si="5"/>
        <v>6.2999999999988177E-2</v>
      </c>
      <c r="M117" s="11">
        <v>79.864000000000004</v>
      </c>
      <c r="N117" s="11">
        <v>80.155000000000001</v>
      </c>
      <c r="O117" s="17">
        <f t="shared" si="6"/>
        <v>-0.29099999999999682</v>
      </c>
      <c r="P117" s="11">
        <v>81.147999999999996</v>
      </c>
      <c r="Q117" s="11">
        <v>80.88</v>
      </c>
      <c r="R117" s="17">
        <f t="shared" si="8"/>
        <v>0.26800000000000068</v>
      </c>
      <c r="S117" s="11">
        <v>80.037000000000006</v>
      </c>
      <c r="T117" s="11">
        <v>80.17</v>
      </c>
      <c r="U117" s="17">
        <f t="shared" si="7"/>
        <v>-0.13299999999999557</v>
      </c>
      <c r="V117" s="10"/>
    </row>
    <row r="118" spans="1:22" ht="18.600000000000001" customHeight="1" x14ac:dyDescent="0.15">
      <c r="A118" s="35">
        <v>77.2</v>
      </c>
      <c r="B118" s="36">
        <v>207</v>
      </c>
      <c r="C118" s="36">
        <v>72466</v>
      </c>
      <c r="D118" s="37">
        <v>189.267</v>
      </c>
      <c r="E118" s="37">
        <v>214.46799999999999</v>
      </c>
      <c r="F118" s="11">
        <v>84.72</v>
      </c>
      <c r="G118" s="11">
        <v>85.03</v>
      </c>
      <c r="H118" s="11">
        <v>76.010000000000005</v>
      </c>
      <c r="I118" s="11">
        <v>77.73</v>
      </c>
      <c r="J118" s="11">
        <v>81.268000000000001</v>
      </c>
      <c r="K118" s="11">
        <v>81.388999999999996</v>
      </c>
      <c r="L118" s="17">
        <f t="shared" si="5"/>
        <v>-0.12099999999999511</v>
      </c>
      <c r="M118" s="11">
        <v>81.349999999999994</v>
      </c>
      <c r="N118" s="11">
        <v>81.228999999999999</v>
      </c>
      <c r="O118" s="17">
        <f t="shared" si="6"/>
        <v>0.12099999999999511</v>
      </c>
      <c r="P118" s="11">
        <v>80.978999999999999</v>
      </c>
      <c r="Q118" s="11">
        <v>81.17</v>
      </c>
      <c r="R118" s="17">
        <f t="shared" si="8"/>
        <v>-0.1910000000000025</v>
      </c>
      <c r="S118" s="11">
        <v>80.191999999999993</v>
      </c>
      <c r="T118" s="11">
        <v>80.64</v>
      </c>
      <c r="U118" s="17">
        <f t="shared" si="7"/>
        <v>-0.4480000000000075</v>
      </c>
      <c r="V118" s="10"/>
    </row>
    <row r="119" spans="1:22" ht="18.600000000000001" customHeight="1" x14ac:dyDescent="0.15">
      <c r="A119" s="35">
        <v>77.400000000000006</v>
      </c>
      <c r="B119" s="36">
        <v>212</v>
      </c>
      <c r="C119" s="36">
        <v>72678</v>
      </c>
      <c r="D119" s="41">
        <v>210.13499999999999</v>
      </c>
      <c r="E119" s="41">
        <v>237.62200000000001</v>
      </c>
      <c r="F119" s="8">
        <v>85.49</v>
      </c>
      <c r="G119" s="8">
        <v>85.74</v>
      </c>
      <c r="H119" s="8">
        <v>77.216999999999999</v>
      </c>
      <c r="I119" s="8">
        <v>78.97</v>
      </c>
      <c r="J119" s="8">
        <v>81.799000000000007</v>
      </c>
      <c r="K119" s="8">
        <v>82.037999999999997</v>
      </c>
      <c r="L119" s="17">
        <f t="shared" si="5"/>
        <v>-0.23899999999999011</v>
      </c>
      <c r="M119" s="8">
        <v>81.546999999999997</v>
      </c>
      <c r="N119" s="8">
        <v>81.662000000000006</v>
      </c>
      <c r="O119" s="17">
        <f t="shared" si="6"/>
        <v>-0.11500000000000909</v>
      </c>
      <c r="P119" s="8">
        <v>82.915000000000006</v>
      </c>
      <c r="Q119" s="8">
        <v>83.09</v>
      </c>
      <c r="R119" s="17">
        <f t="shared" si="8"/>
        <v>-0.17499999999999716</v>
      </c>
      <c r="S119" s="8">
        <v>81.718999999999994</v>
      </c>
      <c r="T119" s="8">
        <v>81.89</v>
      </c>
      <c r="U119" s="17">
        <f t="shared" si="7"/>
        <v>-0.17100000000000648</v>
      </c>
      <c r="V119" s="10"/>
    </row>
    <row r="120" spans="1:22" ht="18.600000000000001" customHeight="1" x14ac:dyDescent="0.15">
      <c r="A120" s="35">
        <v>77.599999999999994</v>
      </c>
      <c r="B120" s="36">
        <v>195</v>
      </c>
      <c r="C120" s="36">
        <v>72873</v>
      </c>
      <c r="D120" s="41">
        <v>222.99299999999999</v>
      </c>
      <c r="E120" s="41">
        <v>199.39400000000001</v>
      </c>
      <c r="F120" s="8">
        <v>86.14</v>
      </c>
      <c r="G120" s="8">
        <v>86.26</v>
      </c>
      <c r="H120" s="8">
        <v>78.31</v>
      </c>
      <c r="I120" s="8">
        <v>79.8</v>
      </c>
      <c r="J120" s="8">
        <v>82.790999999999997</v>
      </c>
      <c r="K120" s="8">
        <v>82.78</v>
      </c>
      <c r="L120" s="17">
        <f t="shared" si="5"/>
        <v>1.099999999999568E-2</v>
      </c>
      <c r="M120" s="8">
        <v>82.176000000000002</v>
      </c>
      <c r="N120" s="8">
        <v>81.852000000000004</v>
      </c>
      <c r="O120" s="17">
        <f t="shared" si="6"/>
        <v>0.32399999999999807</v>
      </c>
      <c r="P120" s="8">
        <v>82.998999999999995</v>
      </c>
      <c r="Q120" s="8">
        <v>83.09</v>
      </c>
      <c r="R120" s="17">
        <f t="shared" si="8"/>
        <v>-9.1000000000008185E-2</v>
      </c>
      <c r="S120" s="8">
        <v>82.117999999999995</v>
      </c>
      <c r="T120" s="8">
        <v>81.73</v>
      </c>
      <c r="U120" s="17">
        <f t="shared" si="7"/>
        <v>0.38799999999999102</v>
      </c>
      <c r="V120" s="10"/>
    </row>
    <row r="121" spans="1:22" ht="18.600000000000001" customHeight="1" x14ac:dyDescent="0.15">
      <c r="A121" s="35">
        <v>77.8</v>
      </c>
      <c r="B121" s="36">
        <v>175</v>
      </c>
      <c r="C121" s="36">
        <v>73048</v>
      </c>
      <c r="D121" s="41">
        <v>240.727</v>
      </c>
      <c r="E121" s="41">
        <v>272.62799999999999</v>
      </c>
      <c r="F121" s="8">
        <v>86.91</v>
      </c>
      <c r="G121" s="8">
        <v>86.7</v>
      </c>
      <c r="H121" s="8">
        <v>79.319999999999993</v>
      </c>
      <c r="I121" s="8">
        <v>80.569999999999993</v>
      </c>
      <c r="J121" s="8">
        <v>82.867000000000004</v>
      </c>
      <c r="K121" s="8">
        <v>82.933999999999997</v>
      </c>
      <c r="L121" s="17">
        <f t="shared" si="5"/>
        <v>-6.6999999999993065E-2</v>
      </c>
      <c r="M121" s="8">
        <v>82.643000000000001</v>
      </c>
      <c r="N121" s="8">
        <v>82.766000000000005</v>
      </c>
      <c r="O121" s="17">
        <f t="shared" si="6"/>
        <v>-0.12300000000000466</v>
      </c>
      <c r="P121" s="8">
        <v>82.915999999999997</v>
      </c>
      <c r="Q121" s="8">
        <v>82.66</v>
      </c>
      <c r="R121" s="17">
        <f t="shared" si="8"/>
        <v>0.25600000000000023</v>
      </c>
      <c r="S121" s="8">
        <v>82.739000000000004</v>
      </c>
      <c r="T121" s="8">
        <v>82.39</v>
      </c>
      <c r="U121" s="17">
        <f t="shared" si="7"/>
        <v>0.34900000000000375</v>
      </c>
      <c r="V121" s="10"/>
    </row>
    <row r="122" spans="1:22" ht="18.600000000000001" customHeight="1" x14ac:dyDescent="0.15">
      <c r="A122" s="35">
        <v>78</v>
      </c>
      <c r="B122" s="36">
        <v>247</v>
      </c>
      <c r="C122" s="36">
        <v>73295</v>
      </c>
      <c r="D122" s="37">
        <v>207.226</v>
      </c>
      <c r="E122" s="37">
        <v>209.73500000000001</v>
      </c>
      <c r="F122" s="11">
        <v>87.76</v>
      </c>
      <c r="G122" s="11">
        <v>87.48</v>
      </c>
      <c r="H122" s="12">
        <v>79.569999999999993</v>
      </c>
      <c r="I122" s="12">
        <v>81.459999999999994</v>
      </c>
      <c r="J122" s="11">
        <v>82.867000000000004</v>
      </c>
      <c r="K122" s="11">
        <v>83.081999999999994</v>
      </c>
      <c r="L122" s="17">
        <f t="shared" si="5"/>
        <v>-0.2149999999999892</v>
      </c>
      <c r="M122" s="11">
        <v>84.200999999999993</v>
      </c>
      <c r="N122" s="11">
        <v>84.203000000000003</v>
      </c>
      <c r="O122" s="17">
        <f t="shared" si="6"/>
        <v>-2.0000000000095497E-3</v>
      </c>
      <c r="P122" s="11">
        <v>83.731999999999999</v>
      </c>
      <c r="Q122" s="11">
        <v>82.95</v>
      </c>
      <c r="R122" s="17">
        <f t="shared" si="8"/>
        <v>0.78199999999999648</v>
      </c>
      <c r="S122" s="11">
        <v>83.385999999999996</v>
      </c>
      <c r="T122" s="11">
        <v>84.51</v>
      </c>
      <c r="U122" s="53">
        <f t="shared" si="7"/>
        <v>-1.1240000000000094</v>
      </c>
      <c r="V122" s="10"/>
    </row>
    <row r="123" spans="1:22" ht="18.600000000000001" customHeight="1" x14ac:dyDescent="0.15">
      <c r="A123" s="35">
        <v>78.2</v>
      </c>
      <c r="B123" s="36">
        <v>186</v>
      </c>
      <c r="C123" s="36">
        <v>73481</v>
      </c>
      <c r="D123" s="37">
        <v>191.63200000000001</v>
      </c>
      <c r="E123" s="37">
        <v>199.691</v>
      </c>
      <c r="F123" s="11">
        <v>88.32</v>
      </c>
      <c r="G123" s="11">
        <v>88.12</v>
      </c>
      <c r="H123" s="12">
        <v>80.709999999999994</v>
      </c>
      <c r="I123" s="12">
        <v>82.16</v>
      </c>
      <c r="J123" s="11">
        <v>84.051000000000002</v>
      </c>
      <c r="K123" s="11">
        <v>84.114000000000004</v>
      </c>
      <c r="L123" s="17">
        <f t="shared" si="5"/>
        <v>-6.3000000000002387E-2</v>
      </c>
      <c r="M123" s="11">
        <v>84.808999999999997</v>
      </c>
      <c r="N123" s="11">
        <v>85.147999999999996</v>
      </c>
      <c r="O123" s="17">
        <f t="shared" si="6"/>
        <v>-0.33899999999999864</v>
      </c>
      <c r="P123" s="11">
        <v>84.343000000000004</v>
      </c>
      <c r="Q123" s="11">
        <v>83.65</v>
      </c>
      <c r="R123" s="17">
        <f t="shared" si="8"/>
        <v>0.69299999999999784</v>
      </c>
      <c r="S123" s="11">
        <v>85.218999999999994</v>
      </c>
      <c r="T123" s="11">
        <v>85.31</v>
      </c>
      <c r="U123" s="17">
        <f t="shared" si="7"/>
        <v>-9.1000000000008185E-2</v>
      </c>
      <c r="V123" s="10"/>
    </row>
    <row r="124" spans="1:22" ht="18.600000000000001" customHeight="1" x14ac:dyDescent="0.15">
      <c r="A124" s="35">
        <v>78.400000000000006</v>
      </c>
      <c r="B124" s="36">
        <v>138</v>
      </c>
      <c r="C124" s="36">
        <v>73619</v>
      </c>
      <c r="D124" s="37">
        <v>57.064999999999998</v>
      </c>
      <c r="E124" s="37">
        <v>247.11</v>
      </c>
      <c r="F124" s="11">
        <v>88.4</v>
      </c>
      <c r="G124" s="11">
        <v>89</v>
      </c>
      <c r="H124" s="12">
        <v>81.680000000000007</v>
      </c>
      <c r="I124" s="12">
        <v>82.62</v>
      </c>
      <c r="J124" s="11">
        <v>83.942999999999998</v>
      </c>
      <c r="K124" s="11">
        <v>84.143000000000001</v>
      </c>
      <c r="L124" s="17">
        <f t="shared" si="5"/>
        <v>-0.20000000000000284</v>
      </c>
      <c r="M124" s="11">
        <v>85.998999999999995</v>
      </c>
      <c r="N124" s="11">
        <v>86.328000000000003</v>
      </c>
      <c r="O124" s="17">
        <f t="shared" si="6"/>
        <v>-0.32900000000000773</v>
      </c>
      <c r="P124" s="11">
        <v>84.513000000000005</v>
      </c>
      <c r="Q124" s="11">
        <v>83.97</v>
      </c>
      <c r="R124" s="17">
        <f t="shared" si="8"/>
        <v>0.54300000000000637</v>
      </c>
      <c r="S124" s="11">
        <v>86.210999999999999</v>
      </c>
      <c r="T124" s="11">
        <v>86.59</v>
      </c>
      <c r="U124" s="17">
        <f t="shared" si="7"/>
        <v>-0.37900000000000489</v>
      </c>
      <c r="V124" s="10"/>
    </row>
    <row r="125" spans="1:22" ht="18.600000000000001" customHeight="1" x14ac:dyDescent="0.15">
      <c r="A125" s="35">
        <v>78.599999999999994</v>
      </c>
      <c r="B125" s="36">
        <v>237</v>
      </c>
      <c r="C125" s="36">
        <v>73856</v>
      </c>
      <c r="D125" s="37">
        <v>209.369</v>
      </c>
      <c r="E125" s="37">
        <v>240.86600000000001</v>
      </c>
      <c r="F125" s="11">
        <v>89.24</v>
      </c>
      <c r="G125" s="11">
        <v>89.67</v>
      </c>
      <c r="H125" s="12">
        <v>82.19</v>
      </c>
      <c r="I125" s="12">
        <v>83.38</v>
      </c>
      <c r="J125" s="11">
        <v>85.442999999999998</v>
      </c>
      <c r="K125" s="11">
        <v>85.435000000000002</v>
      </c>
      <c r="L125" s="17">
        <f t="shared" si="5"/>
        <v>7.9999999999955662E-3</v>
      </c>
      <c r="M125" s="11">
        <v>86.855000000000004</v>
      </c>
      <c r="N125" s="11">
        <v>86.066000000000003</v>
      </c>
      <c r="O125" s="17">
        <f t="shared" si="6"/>
        <v>0.78900000000000148</v>
      </c>
      <c r="P125" s="11">
        <v>85.001000000000005</v>
      </c>
      <c r="Q125" s="11">
        <v>85.29</v>
      </c>
      <c r="R125" s="17">
        <f t="shared" si="8"/>
        <v>-0.28900000000000148</v>
      </c>
      <c r="S125" s="11">
        <v>86.066000000000003</v>
      </c>
      <c r="T125" s="11">
        <v>85.72</v>
      </c>
      <c r="U125" s="17">
        <f t="shared" si="7"/>
        <v>0.34600000000000364</v>
      </c>
      <c r="V125" s="10"/>
    </row>
    <row r="126" spans="1:22" ht="18.600000000000001" customHeight="1" x14ac:dyDescent="0.15">
      <c r="A126" s="35">
        <v>78.8</v>
      </c>
      <c r="B126" s="36">
        <v>167</v>
      </c>
      <c r="C126" s="36">
        <v>74023</v>
      </c>
      <c r="D126" s="37">
        <v>190.756</v>
      </c>
      <c r="E126" s="37">
        <v>143.80500000000001</v>
      </c>
      <c r="F126" s="11">
        <v>89.92</v>
      </c>
      <c r="G126" s="11">
        <v>90.11</v>
      </c>
      <c r="H126" s="12">
        <v>82.37</v>
      </c>
      <c r="I126" s="12">
        <v>83.96</v>
      </c>
      <c r="J126" s="11">
        <v>86.313000000000002</v>
      </c>
      <c r="K126" s="11">
        <v>86.477000000000004</v>
      </c>
      <c r="L126" s="17">
        <f t="shared" si="5"/>
        <v>-0.16400000000000148</v>
      </c>
      <c r="M126" s="11">
        <v>87.129000000000005</v>
      </c>
      <c r="N126" s="11">
        <v>87.156999999999996</v>
      </c>
      <c r="O126" s="17">
        <f t="shared" si="6"/>
        <v>-2.7999999999991587E-2</v>
      </c>
      <c r="P126" s="11">
        <v>85.971999999999994</v>
      </c>
      <c r="Q126" s="11">
        <v>86.45</v>
      </c>
      <c r="R126" s="17">
        <f t="shared" si="8"/>
        <v>-0.47800000000000864</v>
      </c>
      <c r="S126" s="11">
        <v>86.662999999999997</v>
      </c>
      <c r="T126" s="11">
        <v>87.24</v>
      </c>
      <c r="U126" s="17">
        <f t="shared" si="7"/>
        <v>-0.57699999999999818</v>
      </c>
      <c r="V126" s="10"/>
    </row>
    <row r="127" spans="1:22" ht="18.600000000000001" customHeight="1" x14ac:dyDescent="0.15">
      <c r="A127" s="35">
        <v>79</v>
      </c>
      <c r="B127" s="36">
        <v>211</v>
      </c>
      <c r="C127" s="36">
        <v>74234</v>
      </c>
      <c r="D127" s="37">
        <v>195.9</v>
      </c>
      <c r="E127" s="37">
        <v>218.52799999999999</v>
      </c>
      <c r="F127" s="11">
        <v>90.64</v>
      </c>
      <c r="G127" s="11">
        <v>90.81</v>
      </c>
      <c r="H127" s="12">
        <v>83.16</v>
      </c>
      <c r="I127" s="12">
        <v>84.8</v>
      </c>
      <c r="J127" s="11">
        <v>88.18</v>
      </c>
      <c r="K127" s="11">
        <v>88.463999999999999</v>
      </c>
      <c r="L127" s="17">
        <f t="shared" si="5"/>
        <v>-0.28399999999999181</v>
      </c>
      <c r="M127" s="11">
        <v>87.272000000000006</v>
      </c>
      <c r="N127" s="11">
        <v>87.68</v>
      </c>
      <c r="O127" s="17">
        <f t="shared" si="6"/>
        <v>-0.40800000000000125</v>
      </c>
      <c r="P127" s="11">
        <v>87.489000000000004</v>
      </c>
      <c r="Q127" s="11">
        <v>88.84</v>
      </c>
      <c r="R127" s="53">
        <f t="shared" si="8"/>
        <v>-1.3509999999999991</v>
      </c>
      <c r="S127" s="11">
        <v>88.147000000000006</v>
      </c>
      <c r="T127" s="11">
        <v>87.94</v>
      </c>
      <c r="U127" s="17">
        <f t="shared" si="7"/>
        <v>0.20700000000000784</v>
      </c>
      <c r="V127" s="10"/>
    </row>
    <row r="128" spans="1:22" ht="18.600000000000001" customHeight="1" x14ac:dyDescent="0.15">
      <c r="A128" s="35">
        <v>79.2</v>
      </c>
      <c r="B128" s="36">
        <v>194</v>
      </c>
      <c r="C128" s="36">
        <v>74428</v>
      </c>
      <c r="D128" s="37">
        <v>190.857</v>
      </c>
      <c r="E128" s="37">
        <v>194.49299999999999</v>
      </c>
      <c r="F128" s="11">
        <v>91.25</v>
      </c>
      <c r="G128" s="11">
        <v>91.41</v>
      </c>
      <c r="H128" s="12">
        <v>83.58</v>
      </c>
      <c r="I128" s="12">
        <v>85.79</v>
      </c>
      <c r="J128" s="11">
        <v>88.873999999999995</v>
      </c>
      <c r="K128" s="11">
        <v>89.003</v>
      </c>
      <c r="L128" s="17">
        <f t="shared" si="5"/>
        <v>-0.12900000000000489</v>
      </c>
      <c r="M128" s="11">
        <v>88.978999999999999</v>
      </c>
      <c r="N128" s="11">
        <v>88.882999999999996</v>
      </c>
      <c r="O128" s="17">
        <f t="shared" si="6"/>
        <v>9.6000000000003638E-2</v>
      </c>
      <c r="P128" s="11">
        <v>88.373999999999995</v>
      </c>
      <c r="Q128" s="11">
        <v>88.94</v>
      </c>
      <c r="R128" s="17">
        <f t="shared" si="8"/>
        <v>-0.5660000000000025</v>
      </c>
      <c r="S128" s="11">
        <v>88.58</v>
      </c>
      <c r="T128" s="11">
        <v>88.75</v>
      </c>
      <c r="U128" s="17">
        <f t="shared" si="7"/>
        <v>-0.17000000000000171</v>
      </c>
      <c r="V128" s="10"/>
    </row>
    <row r="129" spans="1:22" ht="18.600000000000001" customHeight="1" x14ac:dyDescent="0.15">
      <c r="A129" s="35">
        <v>79.400000000000006</v>
      </c>
      <c r="B129" s="36">
        <v>218</v>
      </c>
      <c r="C129" s="36">
        <v>74646</v>
      </c>
      <c r="D129" s="37">
        <v>187.41200000000001</v>
      </c>
      <c r="E129" s="37">
        <v>252.6</v>
      </c>
      <c r="F129" s="11">
        <v>92.03</v>
      </c>
      <c r="G129" s="11">
        <v>92.2</v>
      </c>
      <c r="H129" s="12">
        <v>84.63</v>
      </c>
      <c r="I129" s="12">
        <v>86.49</v>
      </c>
      <c r="J129" s="11">
        <v>89.302999999999997</v>
      </c>
      <c r="K129" s="11">
        <v>89.355000000000004</v>
      </c>
      <c r="L129" s="17">
        <f t="shared" si="5"/>
        <v>-5.2000000000006708E-2</v>
      </c>
      <c r="M129" s="11">
        <v>89.385000000000005</v>
      </c>
      <c r="N129" s="11">
        <v>89.283000000000001</v>
      </c>
      <c r="O129" s="17">
        <f t="shared" si="6"/>
        <v>0.10200000000000387</v>
      </c>
      <c r="P129" s="11">
        <v>88.844999999999999</v>
      </c>
      <c r="Q129" s="11">
        <v>89.73</v>
      </c>
      <c r="R129" s="17">
        <f t="shared" si="8"/>
        <v>-0.88500000000000512</v>
      </c>
      <c r="S129" s="11">
        <v>89.436999999999998</v>
      </c>
      <c r="T129" s="11">
        <v>89.63</v>
      </c>
      <c r="U129" s="17">
        <f t="shared" si="7"/>
        <v>-0.19299999999999784</v>
      </c>
      <c r="V129" s="10"/>
    </row>
    <row r="130" spans="1:22" ht="18.600000000000001" customHeight="1" x14ac:dyDescent="0.15">
      <c r="A130" s="35">
        <v>79.599999999999994</v>
      </c>
      <c r="B130" s="36">
        <v>191</v>
      </c>
      <c r="C130" s="36">
        <v>74837</v>
      </c>
      <c r="D130" s="37">
        <v>207.33</v>
      </c>
      <c r="E130" s="37">
        <v>159.624</v>
      </c>
      <c r="F130" s="11">
        <v>93.61</v>
      </c>
      <c r="G130" s="11">
        <v>93.82</v>
      </c>
      <c r="H130" s="12">
        <v>85.71</v>
      </c>
      <c r="I130" s="12">
        <v>87.03</v>
      </c>
      <c r="J130" s="11">
        <v>90.385000000000005</v>
      </c>
      <c r="K130" s="11">
        <v>90.745999999999995</v>
      </c>
      <c r="L130" s="17">
        <f t="shared" si="5"/>
        <v>-0.36099999999999</v>
      </c>
      <c r="M130" s="11">
        <v>90.031999999999996</v>
      </c>
      <c r="N130" s="11">
        <v>90.174000000000007</v>
      </c>
      <c r="O130" s="17">
        <f t="shared" si="6"/>
        <v>-0.14200000000001012</v>
      </c>
      <c r="P130" s="11">
        <v>89.14</v>
      </c>
      <c r="Q130" s="11">
        <v>90.88</v>
      </c>
      <c r="R130" s="53">
        <f t="shared" si="8"/>
        <v>-1.7399999999999949</v>
      </c>
      <c r="S130" s="11">
        <v>89.004000000000005</v>
      </c>
      <c r="T130" s="11">
        <v>90.66</v>
      </c>
      <c r="U130" s="53">
        <f t="shared" si="7"/>
        <v>-1.6559999999999917</v>
      </c>
      <c r="V130" s="10"/>
    </row>
    <row r="131" spans="1:22" ht="18.600000000000001" customHeight="1" x14ac:dyDescent="0.15">
      <c r="A131" s="38">
        <v>79.8</v>
      </c>
      <c r="B131" s="39">
        <v>186</v>
      </c>
      <c r="C131" s="39">
        <v>75023</v>
      </c>
      <c r="D131" s="40">
        <v>186.53800000000001</v>
      </c>
      <c r="E131" s="40">
        <v>202.12200000000001</v>
      </c>
      <c r="F131" s="15">
        <v>93.43</v>
      </c>
      <c r="G131" s="15">
        <v>93.18</v>
      </c>
      <c r="H131" s="16">
        <v>85.29</v>
      </c>
      <c r="I131" s="16">
        <v>87.81</v>
      </c>
      <c r="J131" s="15">
        <v>91.477999999999994</v>
      </c>
      <c r="K131" s="15">
        <v>91.626000000000005</v>
      </c>
      <c r="L131" s="17">
        <f t="shared" si="5"/>
        <v>-0.14800000000001035</v>
      </c>
      <c r="M131" s="15">
        <v>89.766999999999996</v>
      </c>
      <c r="N131" s="15">
        <v>89.881</v>
      </c>
      <c r="O131" s="17">
        <f t="shared" si="6"/>
        <v>-0.11400000000000432</v>
      </c>
      <c r="P131" s="15">
        <v>90.253</v>
      </c>
      <c r="Q131" s="15">
        <v>91.75</v>
      </c>
      <c r="R131" s="53">
        <f t="shared" si="8"/>
        <v>-1.4969999999999999</v>
      </c>
      <c r="S131" s="15">
        <v>89.292000000000002</v>
      </c>
      <c r="T131" s="15">
        <v>90.45</v>
      </c>
      <c r="U131" s="53">
        <f t="shared" si="7"/>
        <v>-1.1580000000000013</v>
      </c>
      <c r="V131" s="10"/>
    </row>
    <row r="132" spans="1:22" ht="18.600000000000001" customHeight="1" x14ac:dyDescent="0.15">
      <c r="A132" s="32">
        <v>80</v>
      </c>
      <c r="B132" s="33">
        <v>165</v>
      </c>
      <c r="C132" s="33">
        <v>75188</v>
      </c>
      <c r="D132" s="34">
        <v>138.934</v>
      </c>
      <c r="E132" s="34">
        <v>188.56700000000001</v>
      </c>
      <c r="F132" s="17">
        <v>93.97</v>
      </c>
      <c r="G132" s="17">
        <v>93.8</v>
      </c>
      <c r="H132" s="18">
        <v>86.972999999999999</v>
      </c>
      <c r="I132" s="18">
        <v>88.64</v>
      </c>
      <c r="J132" s="17">
        <v>91.665000000000006</v>
      </c>
      <c r="K132" s="17">
        <v>91.662999999999997</v>
      </c>
      <c r="L132" s="17">
        <f t="shared" si="5"/>
        <v>2.0000000000095497E-3</v>
      </c>
      <c r="M132" s="17">
        <v>90.834000000000003</v>
      </c>
      <c r="N132" s="17">
        <v>90.804000000000002</v>
      </c>
      <c r="O132" s="17">
        <f t="shared" si="6"/>
        <v>3.0000000000001137E-2</v>
      </c>
      <c r="P132" s="17">
        <v>90.725999999999999</v>
      </c>
      <c r="Q132" s="17">
        <v>91.79</v>
      </c>
      <c r="R132" s="53">
        <f>+P132-Q132</f>
        <v>-1.0640000000000072</v>
      </c>
      <c r="S132" s="17">
        <v>90.99</v>
      </c>
      <c r="T132" s="17">
        <v>91.22</v>
      </c>
      <c r="U132" s="17">
        <f t="shared" si="7"/>
        <v>-0.23000000000000398</v>
      </c>
      <c r="V132" s="10"/>
    </row>
    <row r="133" spans="1:22" customFormat="1" ht="18.600000000000001" customHeight="1" x14ac:dyDescent="0.15">
      <c r="A133" s="35">
        <v>80.2</v>
      </c>
      <c r="B133" s="36">
        <v>192</v>
      </c>
      <c r="C133" s="36">
        <v>75380</v>
      </c>
      <c r="D133" s="37"/>
      <c r="E133" s="37"/>
      <c r="F133" s="11">
        <v>94.5</v>
      </c>
      <c r="G133" s="11">
        <v>94.43</v>
      </c>
      <c r="H133" s="12">
        <v>87.149000000000001</v>
      </c>
      <c r="I133" s="12">
        <v>89.35</v>
      </c>
      <c r="J133" s="11">
        <v>91.73</v>
      </c>
      <c r="K133" s="11">
        <v>91.692999999999998</v>
      </c>
      <c r="L133" s="17">
        <f t="shared" si="5"/>
        <v>3.7000000000006139E-2</v>
      </c>
      <c r="M133" s="11">
        <v>91.709000000000003</v>
      </c>
      <c r="N133" s="11">
        <v>91.465999999999994</v>
      </c>
      <c r="O133" s="17">
        <f t="shared" si="6"/>
        <v>0.24300000000000921</v>
      </c>
      <c r="P133" s="11">
        <v>91.835999999999999</v>
      </c>
      <c r="Q133" s="11">
        <v>91.86</v>
      </c>
      <c r="R133" s="17">
        <f t="shared" si="8"/>
        <v>-2.4000000000000909E-2</v>
      </c>
      <c r="S133" s="11">
        <v>92.001000000000005</v>
      </c>
      <c r="T133" s="11">
        <v>91.99</v>
      </c>
      <c r="U133" s="17">
        <f t="shared" si="7"/>
        <v>1.1000000000009891E-2</v>
      </c>
    </row>
    <row r="134" spans="1:22" customFormat="1" ht="18.600000000000001" customHeight="1" x14ac:dyDescent="0.15">
      <c r="A134" s="35">
        <v>80.400000000000006</v>
      </c>
      <c r="B134" s="36">
        <v>209</v>
      </c>
      <c r="C134" s="36">
        <v>75589</v>
      </c>
      <c r="D134" s="37">
        <v>198.12200000000001</v>
      </c>
      <c r="E134" s="37">
        <v>191.01499999999999</v>
      </c>
      <c r="F134" s="11">
        <v>95.06</v>
      </c>
      <c r="G134" s="11">
        <v>95.23</v>
      </c>
      <c r="H134" s="11">
        <v>88.213999999999999</v>
      </c>
      <c r="I134" s="11">
        <v>89.98</v>
      </c>
      <c r="J134" s="11">
        <v>92.766000000000005</v>
      </c>
      <c r="K134" s="11">
        <v>92.864000000000004</v>
      </c>
      <c r="L134" s="17">
        <f t="shared" si="5"/>
        <v>-9.7999999999998977E-2</v>
      </c>
      <c r="M134" s="11">
        <v>92.34</v>
      </c>
      <c r="N134" s="11">
        <v>91.655000000000001</v>
      </c>
      <c r="O134" s="17">
        <f t="shared" si="6"/>
        <v>0.68500000000000227</v>
      </c>
      <c r="P134" s="11">
        <v>93.143000000000001</v>
      </c>
      <c r="Q134" s="11">
        <v>93.24</v>
      </c>
      <c r="R134" s="17">
        <f t="shared" si="8"/>
        <v>-9.6999999999994202E-2</v>
      </c>
      <c r="S134" s="11">
        <v>91.771000000000001</v>
      </c>
      <c r="T134" s="11">
        <v>91.88</v>
      </c>
      <c r="U134" s="17">
        <f t="shared" si="7"/>
        <v>-0.10899999999999466</v>
      </c>
    </row>
    <row r="135" spans="1:22" customFormat="1" ht="18.600000000000001" customHeight="1" x14ac:dyDescent="0.15">
      <c r="A135" s="35">
        <v>80.599999999999994</v>
      </c>
      <c r="B135" s="36">
        <v>194</v>
      </c>
      <c r="C135" s="36">
        <v>75783</v>
      </c>
      <c r="D135" s="37">
        <v>237.73599999999999</v>
      </c>
      <c r="E135" s="37">
        <v>183.06100000000001</v>
      </c>
      <c r="F135" s="11">
        <v>95.99</v>
      </c>
      <c r="G135" s="11">
        <v>96.09</v>
      </c>
      <c r="H135" s="11">
        <v>88.713999999999999</v>
      </c>
      <c r="I135" s="11">
        <v>90.81</v>
      </c>
      <c r="J135" s="11">
        <v>93.382999999999996</v>
      </c>
      <c r="K135" s="11">
        <v>93.156999999999996</v>
      </c>
      <c r="L135" s="17">
        <f t="shared" si="5"/>
        <v>0.22599999999999909</v>
      </c>
      <c r="M135" s="11">
        <v>92.91</v>
      </c>
      <c r="N135" s="11">
        <v>92.694999999999993</v>
      </c>
      <c r="O135" s="17">
        <f t="shared" si="6"/>
        <v>0.21500000000000341</v>
      </c>
      <c r="P135" s="11">
        <v>92.808000000000007</v>
      </c>
      <c r="Q135" s="11">
        <v>92.88</v>
      </c>
      <c r="R135" s="17">
        <f t="shared" si="8"/>
        <v>-7.1999999999988518E-2</v>
      </c>
      <c r="S135" s="11">
        <v>93.168000000000006</v>
      </c>
      <c r="T135" s="11">
        <v>92.98</v>
      </c>
      <c r="U135" s="17">
        <f t="shared" si="7"/>
        <v>0.18800000000000239</v>
      </c>
    </row>
    <row r="136" spans="1:22" customFormat="1" ht="18.600000000000001" customHeight="1" x14ac:dyDescent="0.15">
      <c r="A136" s="35">
        <v>80.8</v>
      </c>
      <c r="B136" s="36">
        <v>227</v>
      </c>
      <c r="C136" s="36">
        <v>76010</v>
      </c>
      <c r="D136" s="37">
        <v>279.11399999999998</v>
      </c>
      <c r="E136" s="37">
        <v>136.553</v>
      </c>
      <c r="F136" s="11">
        <v>97.23</v>
      </c>
      <c r="G136" s="11">
        <v>96.9</v>
      </c>
      <c r="H136" s="11">
        <v>89.34</v>
      </c>
      <c r="I136" s="11">
        <v>91.53</v>
      </c>
      <c r="J136" s="11">
        <v>93.941999999999993</v>
      </c>
      <c r="K136" s="11">
        <v>93.822000000000003</v>
      </c>
      <c r="L136" s="17">
        <f t="shared" si="5"/>
        <v>0.11999999999999034</v>
      </c>
      <c r="M136" s="11">
        <v>93.724999999999994</v>
      </c>
      <c r="N136" s="11">
        <v>93.176000000000002</v>
      </c>
      <c r="O136" s="17">
        <f t="shared" si="6"/>
        <v>0.54899999999999238</v>
      </c>
      <c r="P136" s="11">
        <v>94.07</v>
      </c>
      <c r="Q136" s="11">
        <v>94.11</v>
      </c>
      <c r="R136" s="17">
        <f t="shared" si="8"/>
        <v>-4.0000000000006253E-2</v>
      </c>
      <c r="S136" s="11">
        <v>93.552999999999997</v>
      </c>
      <c r="T136" s="11">
        <v>93.58</v>
      </c>
      <c r="U136" s="17">
        <f t="shared" si="7"/>
        <v>-2.7000000000001023E-2</v>
      </c>
    </row>
    <row r="137" spans="1:22" customFormat="1" ht="18.600000000000001" customHeight="1" x14ac:dyDescent="0.15">
      <c r="A137" s="35">
        <v>81</v>
      </c>
      <c r="B137" s="36">
        <v>129</v>
      </c>
      <c r="C137" s="36">
        <v>76139</v>
      </c>
      <c r="D137" s="37">
        <v>113.434</v>
      </c>
      <c r="E137" s="37">
        <v>188.63200000000001</v>
      </c>
      <c r="F137" s="11">
        <v>97.88</v>
      </c>
      <c r="G137" s="11">
        <v>97.43</v>
      </c>
      <c r="H137" s="11">
        <v>89.884</v>
      </c>
      <c r="I137" s="11">
        <v>91.63</v>
      </c>
      <c r="J137" s="11">
        <v>94.494</v>
      </c>
      <c r="K137" s="11">
        <v>94.376999999999995</v>
      </c>
      <c r="L137" s="17">
        <f t="shared" si="5"/>
        <v>0.11700000000000443</v>
      </c>
      <c r="M137" s="11">
        <v>94.442999999999998</v>
      </c>
      <c r="N137" s="11">
        <v>93.664000000000001</v>
      </c>
      <c r="O137" s="17">
        <f t="shared" si="6"/>
        <v>0.77899999999999636</v>
      </c>
      <c r="P137" s="11">
        <v>94.238</v>
      </c>
      <c r="Q137" s="11">
        <v>94.27</v>
      </c>
      <c r="R137" s="17">
        <f t="shared" si="8"/>
        <v>-3.1999999999996476E-2</v>
      </c>
      <c r="S137" s="11">
        <v>93.435000000000002</v>
      </c>
      <c r="T137" s="11">
        <v>93.31</v>
      </c>
      <c r="U137" s="17">
        <f t="shared" si="7"/>
        <v>0.125</v>
      </c>
    </row>
    <row r="138" spans="1:22" customFormat="1" ht="18.600000000000001" customHeight="1" x14ac:dyDescent="0.15">
      <c r="A138" s="35">
        <v>81.2</v>
      </c>
      <c r="B138" s="36">
        <v>188</v>
      </c>
      <c r="C138" s="36">
        <v>76327</v>
      </c>
      <c r="D138" s="37">
        <v>142.95400000000001</v>
      </c>
      <c r="E138" s="37">
        <v>287.577</v>
      </c>
      <c r="F138" s="11">
        <v>98.64</v>
      </c>
      <c r="G138" s="11">
        <v>98.05</v>
      </c>
      <c r="H138" s="11">
        <v>91.620999999999995</v>
      </c>
      <c r="I138" s="11">
        <v>93.22</v>
      </c>
      <c r="J138" s="11">
        <v>95.956000000000003</v>
      </c>
      <c r="K138" s="11">
        <v>95.945999999999998</v>
      </c>
      <c r="L138" s="17">
        <f t="shared" si="5"/>
        <v>1.0000000000005116E-2</v>
      </c>
      <c r="M138" s="11">
        <v>95.162999999999997</v>
      </c>
      <c r="N138" s="11">
        <v>95.055000000000007</v>
      </c>
      <c r="O138" s="17">
        <f t="shared" si="6"/>
        <v>0.10799999999998988</v>
      </c>
      <c r="P138" s="11">
        <v>96.37</v>
      </c>
      <c r="Q138" s="11">
        <v>96.46</v>
      </c>
      <c r="R138" s="17">
        <f t="shared" si="8"/>
        <v>-8.99999999999892E-2</v>
      </c>
      <c r="S138" s="11">
        <v>94.164000000000001</v>
      </c>
      <c r="T138" s="11">
        <v>94.23</v>
      </c>
      <c r="U138" s="17">
        <f t="shared" si="7"/>
        <v>-6.6000000000002501E-2</v>
      </c>
    </row>
    <row r="139" spans="1:22" customFormat="1" ht="18.600000000000001" customHeight="1" x14ac:dyDescent="0.15">
      <c r="A139" s="35">
        <v>81.400000000000006</v>
      </c>
      <c r="B139" s="36">
        <v>202</v>
      </c>
      <c r="C139" s="36">
        <v>76529</v>
      </c>
      <c r="D139" s="41">
        <v>178.25299999999999</v>
      </c>
      <c r="E139" s="41">
        <v>296.32600000000002</v>
      </c>
      <c r="F139" s="8">
        <v>99.42</v>
      </c>
      <c r="G139" s="8">
        <v>98.89</v>
      </c>
      <c r="H139" s="8">
        <v>92.48</v>
      </c>
      <c r="I139" s="8">
        <v>93.95</v>
      </c>
      <c r="J139" s="8">
        <v>96.234999999999999</v>
      </c>
      <c r="K139" s="8">
        <v>96.231999999999999</v>
      </c>
      <c r="L139" s="17">
        <f t="shared" si="5"/>
        <v>3.0000000000001137E-3</v>
      </c>
      <c r="M139" s="8">
        <v>95.757000000000005</v>
      </c>
      <c r="N139" s="8">
        <v>95.843999999999994</v>
      </c>
      <c r="O139" s="17">
        <f t="shared" si="6"/>
        <v>-8.6999999999989086E-2</v>
      </c>
      <c r="P139" s="8">
        <v>96.799000000000007</v>
      </c>
      <c r="Q139" s="8">
        <v>97.02</v>
      </c>
      <c r="R139" s="17">
        <f t="shared" si="8"/>
        <v>-0.22099999999998943</v>
      </c>
      <c r="S139" s="8">
        <v>96.168000000000006</v>
      </c>
      <c r="T139" s="8">
        <v>95.8</v>
      </c>
      <c r="U139" s="17">
        <f t="shared" si="7"/>
        <v>0.36800000000000921</v>
      </c>
    </row>
    <row r="140" spans="1:22" customFormat="1" ht="18.600000000000001" customHeight="1" x14ac:dyDescent="0.15">
      <c r="A140" s="35">
        <v>81.599999999999994</v>
      </c>
      <c r="B140" s="36">
        <v>95</v>
      </c>
      <c r="C140" s="36">
        <v>76624</v>
      </c>
      <c r="D140" s="41">
        <v>81.287999999999997</v>
      </c>
      <c r="E140" s="41">
        <v>257.59100000000001</v>
      </c>
      <c r="F140" s="8">
        <v>99.82</v>
      </c>
      <c r="G140" s="8">
        <v>99.31</v>
      </c>
      <c r="H140" s="8">
        <v>92.564999999999998</v>
      </c>
      <c r="I140" s="8">
        <v>94.32</v>
      </c>
      <c r="J140" s="8">
        <v>96.436000000000007</v>
      </c>
      <c r="K140" s="8">
        <v>96.572999999999993</v>
      </c>
      <c r="L140" s="17">
        <f t="shared" si="5"/>
        <v>-0.13699999999998624</v>
      </c>
      <c r="M140" s="8">
        <v>96.165999999999997</v>
      </c>
      <c r="N140" s="8">
        <v>96.100999999999999</v>
      </c>
      <c r="O140" s="17">
        <f t="shared" si="6"/>
        <v>6.4999999999997726E-2</v>
      </c>
      <c r="P140" s="8">
        <v>97.28</v>
      </c>
      <c r="Q140" s="8">
        <v>97.45</v>
      </c>
      <c r="R140" s="17">
        <f t="shared" si="8"/>
        <v>-0.17000000000000171</v>
      </c>
      <c r="S140" s="8">
        <v>96.962000000000003</v>
      </c>
      <c r="T140" s="8">
        <v>95.99</v>
      </c>
      <c r="U140" s="53">
        <f t="shared" si="7"/>
        <v>0.97200000000000841</v>
      </c>
    </row>
    <row r="141" spans="1:22" customFormat="1" ht="18.600000000000001" customHeight="1" x14ac:dyDescent="0.15">
      <c r="A141" s="35">
        <v>81.8</v>
      </c>
      <c r="B141" s="36">
        <v>210</v>
      </c>
      <c r="C141" s="36">
        <v>76834</v>
      </c>
      <c r="D141" s="41">
        <v>164.47499999999999</v>
      </c>
      <c r="E141" s="41">
        <v>250.77600000000001</v>
      </c>
      <c r="F141" s="8">
        <v>100.52</v>
      </c>
      <c r="G141" s="8">
        <v>100.11</v>
      </c>
      <c r="H141" s="8">
        <v>92.9</v>
      </c>
      <c r="I141" s="8">
        <v>95.17</v>
      </c>
      <c r="J141" s="8">
        <v>97.706999999999994</v>
      </c>
      <c r="K141" s="8">
        <v>97.84</v>
      </c>
      <c r="L141" s="17">
        <f t="shared" ref="L141:L204" si="9">+J141-K141</f>
        <v>-0.13300000000000978</v>
      </c>
      <c r="M141" s="8">
        <v>96.698999999999998</v>
      </c>
      <c r="N141" s="8">
        <v>96.948999999999998</v>
      </c>
      <c r="O141" s="17">
        <f t="shared" ref="O141:O204" si="10">+M141-N141</f>
        <v>-0.25</v>
      </c>
      <c r="P141" s="8">
        <v>98.608000000000004</v>
      </c>
      <c r="Q141" s="8">
        <v>98.28</v>
      </c>
      <c r="R141" s="17">
        <f t="shared" si="8"/>
        <v>0.32800000000000296</v>
      </c>
      <c r="S141" s="8">
        <v>96.751999999999995</v>
      </c>
      <c r="T141" s="8">
        <v>96.62</v>
      </c>
      <c r="U141" s="17">
        <f t="shared" si="7"/>
        <v>0.13199999999999079</v>
      </c>
    </row>
    <row r="142" spans="1:22" customFormat="1" ht="18.600000000000001" customHeight="1" x14ac:dyDescent="0.15">
      <c r="A142" s="35">
        <v>82</v>
      </c>
      <c r="B142" s="36">
        <v>174</v>
      </c>
      <c r="C142" s="36">
        <v>77008</v>
      </c>
      <c r="D142" s="37">
        <v>129.804</v>
      </c>
      <c r="E142" s="37">
        <v>236.03700000000001</v>
      </c>
      <c r="F142" s="11">
        <v>101.05</v>
      </c>
      <c r="G142" s="11">
        <v>101.17</v>
      </c>
      <c r="H142" s="12">
        <v>93.2</v>
      </c>
      <c r="I142" s="12">
        <v>95.54</v>
      </c>
      <c r="J142" s="11">
        <v>98.403000000000006</v>
      </c>
      <c r="K142" s="11">
        <v>98.286000000000001</v>
      </c>
      <c r="L142" s="17">
        <f t="shared" si="9"/>
        <v>0.11700000000000443</v>
      </c>
      <c r="M142" s="11">
        <v>98.05</v>
      </c>
      <c r="N142" s="11">
        <v>98.052000000000007</v>
      </c>
      <c r="O142" s="17">
        <f t="shared" si="10"/>
        <v>-2.0000000000095497E-3</v>
      </c>
      <c r="P142" s="11">
        <v>99.426000000000002</v>
      </c>
      <c r="Q142" s="11">
        <v>98.64</v>
      </c>
      <c r="R142" s="17">
        <f t="shared" si="8"/>
        <v>0.78600000000000136</v>
      </c>
      <c r="S142" s="11">
        <v>98.757000000000005</v>
      </c>
      <c r="T142" s="11">
        <v>98.8</v>
      </c>
      <c r="U142" s="17">
        <f t="shared" si="7"/>
        <v>-4.2999999999992156E-2</v>
      </c>
    </row>
    <row r="143" spans="1:22" customFormat="1" ht="18.600000000000001" customHeight="1" x14ac:dyDescent="0.15">
      <c r="A143" s="35">
        <v>82.2</v>
      </c>
      <c r="B143" s="36">
        <v>180</v>
      </c>
      <c r="C143" s="36">
        <v>77188</v>
      </c>
      <c r="D143" s="37">
        <v>162.19300000000001</v>
      </c>
      <c r="E143" s="37">
        <v>203.73400000000001</v>
      </c>
      <c r="F143" s="11">
        <v>101.82</v>
      </c>
      <c r="G143" s="11">
        <v>101.82</v>
      </c>
      <c r="H143" s="12">
        <v>94.59</v>
      </c>
      <c r="I143" s="12">
        <v>95.76</v>
      </c>
      <c r="J143" s="11">
        <v>98.311999999999998</v>
      </c>
      <c r="K143" s="11">
        <v>98.456000000000003</v>
      </c>
      <c r="L143" s="17">
        <f t="shared" si="9"/>
        <v>-0.14400000000000546</v>
      </c>
      <c r="M143" s="11">
        <v>98.804000000000002</v>
      </c>
      <c r="N143" s="11">
        <v>98.891000000000005</v>
      </c>
      <c r="O143" s="17">
        <f t="shared" si="10"/>
        <v>-8.7000000000003297E-2</v>
      </c>
      <c r="P143" s="11">
        <v>99.152000000000001</v>
      </c>
      <c r="Q143" s="11">
        <v>98.57</v>
      </c>
      <c r="R143" s="17">
        <f t="shared" si="8"/>
        <v>0.58200000000000784</v>
      </c>
      <c r="S143" s="11">
        <v>99.322999999999993</v>
      </c>
      <c r="T143" s="11">
        <v>99.53</v>
      </c>
      <c r="U143" s="17">
        <f t="shared" si="7"/>
        <v>-0.20700000000000784</v>
      </c>
    </row>
    <row r="144" spans="1:22" customFormat="1" ht="18.600000000000001" customHeight="1" x14ac:dyDescent="0.15">
      <c r="A144" s="35">
        <v>82.4</v>
      </c>
      <c r="B144" s="36">
        <v>229</v>
      </c>
      <c r="C144" s="36">
        <v>77417</v>
      </c>
      <c r="D144" s="37">
        <v>241.59299999999999</v>
      </c>
      <c r="E144" s="37">
        <v>209.68</v>
      </c>
      <c r="F144" s="11">
        <v>103.03</v>
      </c>
      <c r="G144" s="26" t="s">
        <v>27</v>
      </c>
      <c r="H144" s="12">
        <v>94.73</v>
      </c>
      <c r="I144" s="12">
        <v>96.28</v>
      </c>
      <c r="J144" s="11">
        <v>99.652000000000001</v>
      </c>
      <c r="K144" s="11">
        <v>100.33</v>
      </c>
      <c r="L144" s="17">
        <f t="shared" si="9"/>
        <v>-0.67799999999999727</v>
      </c>
      <c r="M144" s="26" t="s">
        <v>27</v>
      </c>
      <c r="N144" s="26" t="s">
        <v>27</v>
      </c>
      <c r="O144" s="26"/>
      <c r="P144" s="26" t="s">
        <v>27</v>
      </c>
      <c r="Q144" s="26" t="s">
        <v>27</v>
      </c>
      <c r="R144" s="17" t="e">
        <f t="shared" si="8"/>
        <v>#VALUE!</v>
      </c>
      <c r="S144" s="26" t="s">
        <v>27</v>
      </c>
      <c r="T144" s="26">
        <v>102.63</v>
      </c>
      <c r="U144" s="17" t="e">
        <f>+S144-T144</f>
        <v>#VALUE!</v>
      </c>
    </row>
    <row r="145" spans="1:21" customFormat="1" ht="18.600000000000001" customHeight="1" x14ac:dyDescent="0.15">
      <c r="A145" s="35">
        <v>82.6</v>
      </c>
      <c r="B145" s="36">
        <v>288</v>
      </c>
      <c r="C145" s="36">
        <v>77705</v>
      </c>
      <c r="D145" s="37">
        <v>328.053</v>
      </c>
      <c r="E145" s="37">
        <v>252.44399999999999</v>
      </c>
      <c r="F145" s="11">
        <v>104.18</v>
      </c>
      <c r="G145" s="11">
        <v>103.77</v>
      </c>
      <c r="H145" s="12">
        <v>95.66</v>
      </c>
      <c r="I145" s="12">
        <v>97.67</v>
      </c>
      <c r="J145" s="11">
        <v>100.684</v>
      </c>
      <c r="K145" s="11">
        <v>100.581</v>
      </c>
      <c r="L145" s="17">
        <f t="shared" si="9"/>
        <v>0.10299999999999443</v>
      </c>
      <c r="M145" s="11">
        <v>100.779</v>
      </c>
      <c r="N145" s="11">
        <v>100.98099999999999</v>
      </c>
      <c r="O145" s="17">
        <f t="shared" si="10"/>
        <v>-0.20199999999999818</v>
      </c>
      <c r="P145" s="11">
        <v>100.962</v>
      </c>
      <c r="Q145" s="11">
        <v>100.79</v>
      </c>
      <c r="R145" s="17">
        <f t="shared" si="8"/>
        <v>0.17199999999999704</v>
      </c>
      <c r="S145" s="11">
        <v>101.51300000000001</v>
      </c>
      <c r="T145" s="11">
        <v>101.68</v>
      </c>
      <c r="U145" s="17">
        <f>+S145-T145</f>
        <v>-0.16700000000000159</v>
      </c>
    </row>
    <row r="146" spans="1:21" customFormat="1" ht="18.600000000000001" customHeight="1" x14ac:dyDescent="0.15">
      <c r="A146" s="35">
        <v>82.8</v>
      </c>
      <c r="B146" s="36">
        <v>147</v>
      </c>
      <c r="C146" s="36">
        <v>77852</v>
      </c>
      <c r="D146" s="37">
        <v>107.017</v>
      </c>
      <c r="E146" s="37">
        <v>256.60700000000003</v>
      </c>
      <c r="F146" s="11">
        <v>104.5</v>
      </c>
      <c r="G146" s="26" t="s">
        <v>26</v>
      </c>
      <c r="H146" s="12">
        <v>96.17</v>
      </c>
      <c r="I146" s="12">
        <v>97.33</v>
      </c>
      <c r="J146" s="11">
        <v>100.31</v>
      </c>
      <c r="K146" s="11">
        <v>100.22799999999999</v>
      </c>
      <c r="L146" s="17">
        <f t="shared" si="9"/>
        <v>8.2000000000007844E-2</v>
      </c>
      <c r="M146" s="11">
        <v>103.89</v>
      </c>
      <c r="N146" s="11">
        <v>104.39</v>
      </c>
      <c r="O146" s="49">
        <f t="shared" si="10"/>
        <v>-0.5</v>
      </c>
      <c r="P146" s="11">
        <v>101.08199999999999</v>
      </c>
      <c r="Q146" s="11">
        <v>100.93</v>
      </c>
      <c r="R146" s="17">
        <f t="shared" si="8"/>
        <v>0.15199999999998681</v>
      </c>
      <c r="S146" s="26" t="s">
        <v>27</v>
      </c>
      <c r="T146" s="26" t="s">
        <v>27</v>
      </c>
      <c r="U146" s="25"/>
    </row>
    <row r="147" spans="1:21" customFormat="1" ht="18.600000000000001" customHeight="1" x14ac:dyDescent="0.15">
      <c r="A147" s="35">
        <v>83</v>
      </c>
      <c r="B147" s="36">
        <v>140</v>
      </c>
      <c r="C147" s="36">
        <v>77992</v>
      </c>
      <c r="D147" s="37">
        <v>148.47900000000001</v>
      </c>
      <c r="E147" s="37">
        <v>144.37200000000001</v>
      </c>
      <c r="F147" s="11">
        <v>105.03</v>
      </c>
      <c r="G147" s="26" t="s">
        <v>26</v>
      </c>
      <c r="H147" s="12">
        <v>97.17</v>
      </c>
      <c r="I147" s="12">
        <v>98</v>
      </c>
      <c r="J147" s="11">
        <v>101.64400000000001</v>
      </c>
      <c r="K147" s="11">
        <v>101.977</v>
      </c>
      <c r="L147" s="17">
        <f t="shared" si="9"/>
        <v>-0.33299999999999841</v>
      </c>
      <c r="M147" s="11">
        <v>104.46</v>
      </c>
      <c r="N147" s="11">
        <v>104.96</v>
      </c>
      <c r="O147" s="49">
        <f t="shared" si="10"/>
        <v>-0.5</v>
      </c>
      <c r="P147" s="11">
        <v>102.098</v>
      </c>
      <c r="Q147" s="11">
        <v>102.05</v>
      </c>
      <c r="R147" s="17">
        <f t="shared" si="8"/>
        <v>4.8000000000001819E-2</v>
      </c>
      <c r="S147" s="26" t="s">
        <v>27</v>
      </c>
      <c r="T147" s="26" t="s">
        <v>27</v>
      </c>
      <c r="U147" s="25"/>
    </row>
    <row r="148" spans="1:21" customFormat="1" ht="18.600000000000001" customHeight="1" x14ac:dyDescent="0.15">
      <c r="A148" s="35">
        <v>83.2</v>
      </c>
      <c r="B148" s="36">
        <v>206</v>
      </c>
      <c r="C148" s="36">
        <v>78198</v>
      </c>
      <c r="D148" s="37">
        <v>151.124</v>
      </c>
      <c r="E148" s="37">
        <v>208.67599999999999</v>
      </c>
      <c r="F148" s="11">
        <v>105.57</v>
      </c>
      <c r="G148" s="26" t="s">
        <v>26</v>
      </c>
      <c r="H148" s="12">
        <v>96.67</v>
      </c>
      <c r="I148" s="12">
        <v>99.17</v>
      </c>
      <c r="J148" s="11">
        <v>102.512</v>
      </c>
      <c r="K148" s="11">
        <v>102.691</v>
      </c>
      <c r="L148" s="17">
        <f t="shared" si="9"/>
        <v>-0.17900000000000205</v>
      </c>
      <c r="M148" s="11">
        <v>105.29</v>
      </c>
      <c r="N148" s="11">
        <v>105.79</v>
      </c>
      <c r="O148" s="49">
        <f t="shared" si="10"/>
        <v>-0.5</v>
      </c>
      <c r="P148" s="11">
        <v>102.577</v>
      </c>
      <c r="Q148" s="11">
        <v>102.99</v>
      </c>
      <c r="R148" s="17">
        <f t="shared" si="8"/>
        <v>-0.4129999999999967</v>
      </c>
      <c r="S148" s="26" t="s">
        <v>27</v>
      </c>
      <c r="T148" s="26" t="s">
        <v>27</v>
      </c>
      <c r="U148" s="25"/>
    </row>
    <row r="149" spans="1:21" customFormat="1" ht="18.600000000000001" customHeight="1" x14ac:dyDescent="0.15">
      <c r="A149" s="35">
        <v>83.4</v>
      </c>
      <c r="B149" s="36">
        <v>198</v>
      </c>
      <c r="C149" s="36">
        <v>78396</v>
      </c>
      <c r="D149" s="37">
        <v>348.85700000000003</v>
      </c>
      <c r="E149" s="37">
        <v>161.59700000000001</v>
      </c>
      <c r="F149" s="11">
        <v>106.71</v>
      </c>
      <c r="G149" s="26" t="s">
        <v>26</v>
      </c>
      <c r="H149" s="12">
        <v>98.12</v>
      </c>
      <c r="I149" s="12">
        <v>99.71</v>
      </c>
      <c r="J149" s="11">
        <v>103.76600000000001</v>
      </c>
      <c r="K149" s="11">
        <v>103.66500000000001</v>
      </c>
      <c r="L149" s="17">
        <f t="shared" si="9"/>
        <v>0.10099999999999909</v>
      </c>
      <c r="M149" s="11">
        <v>106.1</v>
      </c>
      <c r="N149" s="11">
        <v>106.6</v>
      </c>
      <c r="O149" s="49">
        <f t="shared" si="10"/>
        <v>-0.5</v>
      </c>
      <c r="P149" s="11">
        <v>104.181</v>
      </c>
      <c r="Q149" s="11">
        <v>104.22</v>
      </c>
      <c r="R149" s="17">
        <f t="shared" si="8"/>
        <v>-3.9000000000001478E-2</v>
      </c>
      <c r="S149" s="26" t="s">
        <v>27</v>
      </c>
      <c r="T149" s="26" t="s">
        <v>27</v>
      </c>
      <c r="U149" s="25"/>
    </row>
    <row r="150" spans="1:21" customFormat="1" ht="18.600000000000001" customHeight="1" x14ac:dyDescent="0.15">
      <c r="A150" s="35">
        <v>83.6</v>
      </c>
      <c r="B150" s="36">
        <v>210</v>
      </c>
      <c r="C150" s="36">
        <v>78606</v>
      </c>
      <c r="D150" s="37">
        <v>132.273</v>
      </c>
      <c r="E150" s="37">
        <v>260.10599999999999</v>
      </c>
      <c r="F150" s="11">
        <v>107.33</v>
      </c>
      <c r="G150" s="26" t="s">
        <v>26</v>
      </c>
      <c r="H150" s="12">
        <v>97.8</v>
      </c>
      <c r="I150" s="12">
        <v>100.13</v>
      </c>
      <c r="J150" s="11">
        <v>103.77800000000001</v>
      </c>
      <c r="K150" s="11">
        <v>104.01600000000001</v>
      </c>
      <c r="L150" s="17">
        <f t="shared" si="9"/>
        <v>-0.23799999999999955</v>
      </c>
      <c r="M150" s="11">
        <v>106.95</v>
      </c>
      <c r="N150" s="11">
        <v>107.45</v>
      </c>
      <c r="O150" s="49">
        <f t="shared" si="10"/>
        <v>-0.5</v>
      </c>
      <c r="P150" s="11">
        <v>104.574</v>
      </c>
      <c r="Q150" s="11">
        <v>104.68</v>
      </c>
      <c r="R150" s="17">
        <f t="shared" si="8"/>
        <v>-0.10600000000000875</v>
      </c>
      <c r="S150" s="26" t="s">
        <v>27</v>
      </c>
      <c r="T150" s="26" t="s">
        <v>27</v>
      </c>
      <c r="U150" s="25"/>
    </row>
    <row r="151" spans="1:21" customFormat="1" ht="18.600000000000001" customHeight="1" x14ac:dyDescent="0.15">
      <c r="A151" s="38">
        <v>83.8</v>
      </c>
      <c r="B151" s="39">
        <v>194</v>
      </c>
      <c r="C151" s="39">
        <v>78800</v>
      </c>
      <c r="D151" s="40">
        <v>195.983</v>
      </c>
      <c r="E151" s="40">
        <v>203.53700000000001</v>
      </c>
      <c r="F151" s="15">
        <v>107.9</v>
      </c>
      <c r="G151" s="28" t="s">
        <v>26</v>
      </c>
      <c r="H151" s="16">
        <v>99.26</v>
      </c>
      <c r="I151" s="16">
        <v>100.97</v>
      </c>
      <c r="J151" s="15">
        <v>105.107</v>
      </c>
      <c r="K151" s="15">
        <v>105.253</v>
      </c>
      <c r="L151" s="17">
        <f t="shared" si="9"/>
        <v>-0.1460000000000008</v>
      </c>
      <c r="M151" s="15">
        <v>107.74</v>
      </c>
      <c r="N151" s="15">
        <v>108.24</v>
      </c>
      <c r="O151" s="49">
        <f t="shared" si="10"/>
        <v>-0.5</v>
      </c>
      <c r="P151" s="15">
        <v>105.751</v>
      </c>
      <c r="Q151" s="15">
        <v>105.9</v>
      </c>
      <c r="R151" s="17">
        <f t="shared" si="8"/>
        <v>-0.14900000000000091</v>
      </c>
      <c r="S151" s="28" t="s">
        <v>27</v>
      </c>
      <c r="T151" s="28" t="s">
        <v>27</v>
      </c>
      <c r="U151" s="25"/>
    </row>
    <row r="152" spans="1:21" customFormat="1" ht="18.600000000000001" customHeight="1" x14ac:dyDescent="0.15">
      <c r="A152" s="32">
        <v>84</v>
      </c>
      <c r="B152" s="33">
        <v>186</v>
      </c>
      <c r="C152" s="33">
        <v>78986</v>
      </c>
      <c r="D152" s="34">
        <v>195.09100000000001</v>
      </c>
      <c r="E152" s="34">
        <v>141.03700000000001</v>
      </c>
      <c r="F152" s="17">
        <v>108.73</v>
      </c>
      <c r="G152" s="27" t="s">
        <v>26</v>
      </c>
      <c r="H152" s="18">
        <v>100.27</v>
      </c>
      <c r="I152" s="18">
        <v>101.72</v>
      </c>
      <c r="J152" s="17">
        <v>106.238</v>
      </c>
      <c r="K152" s="17">
        <v>106.12</v>
      </c>
      <c r="L152" s="17">
        <f t="shared" si="9"/>
        <v>0.117999999999995</v>
      </c>
      <c r="M152" s="17">
        <v>108.49</v>
      </c>
      <c r="N152" s="17">
        <v>108.99</v>
      </c>
      <c r="O152" s="49">
        <f t="shared" si="10"/>
        <v>-0.5</v>
      </c>
      <c r="P152" s="17">
        <v>106.346</v>
      </c>
      <c r="Q152" s="17">
        <v>106.54</v>
      </c>
      <c r="R152" s="17">
        <f t="shared" si="8"/>
        <v>-0.19400000000000261</v>
      </c>
      <c r="S152" s="27" t="s">
        <v>27</v>
      </c>
      <c r="T152" s="27" t="s">
        <v>27</v>
      </c>
      <c r="U152" s="25"/>
    </row>
    <row r="153" spans="1:21" customFormat="1" ht="18.600000000000001" customHeight="1" x14ac:dyDescent="0.15">
      <c r="A153" s="35">
        <v>84.2</v>
      </c>
      <c r="B153" s="36">
        <v>154</v>
      </c>
      <c r="C153" s="36">
        <v>79140</v>
      </c>
      <c r="D153" s="37">
        <v>159.26900000000001</v>
      </c>
      <c r="E153" s="37">
        <v>186.208</v>
      </c>
      <c r="F153" s="11">
        <v>109.8</v>
      </c>
      <c r="G153" s="26" t="s">
        <v>26</v>
      </c>
      <c r="H153" s="12">
        <v>100.89</v>
      </c>
      <c r="I153" s="12">
        <v>101.83</v>
      </c>
      <c r="J153" s="11">
        <v>106.794</v>
      </c>
      <c r="K153" s="11">
        <v>106.873</v>
      </c>
      <c r="L153" s="17">
        <f t="shared" si="9"/>
        <v>-7.9000000000007731E-2</v>
      </c>
      <c r="M153" s="11">
        <v>109.11</v>
      </c>
      <c r="N153" s="11">
        <v>109.61</v>
      </c>
      <c r="O153" s="49">
        <f t="shared" si="10"/>
        <v>-0.5</v>
      </c>
      <c r="P153" s="11">
        <v>107.474</v>
      </c>
      <c r="Q153" s="11">
        <v>107.65</v>
      </c>
      <c r="R153" s="17">
        <f t="shared" si="8"/>
        <v>-0.17600000000000193</v>
      </c>
      <c r="S153" s="26" t="s">
        <v>27</v>
      </c>
      <c r="T153" s="26" t="s">
        <v>27</v>
      </c>
      <c r="U153" s="25"/>
    </row>
    <row r="154" spans="1:21" customFormat="1" ht="18.600000000000001" customHeight="1" x14ac:dyDescent="0.15">
      <c r="A154" s="35">
        <v>84.4</v>
      </c>
      <c r="B154" s="36">
        <v>251</v>
      </c>
      <c r="C154" s="36">
        <v>79391</v>
      </c>
      <c r="D154" s="37">
        <v>213.995</v>
      </c>
      <c r="E154" s="37">
        <v>284.399</v>
      </c>
      <c r="F154" s="11">
        <v>110.79</v>
      </c>
      <c r="G154" s="26" t="s">
        <v>26</v>
      </c>
      <c r="H154" s="11">
        <v>101.55</v>
      </c>
      <c r="I154" s="11">
        <v>103.13</v>
      </c>
      <c r="J154" s="11">
        <v>107.598</v>
      </c>
      <c r="K154" s="11">
        <v>107.53100000000001</v>
      </c>
      <c r="L154" s="17">
        <f t="shared" si="9"/>
        <v>6.6999999999993065E-2</v>
      </c>
      <c r="M154" s="11">
        <v>110.13</v>
      </c>
      <c r="N154" s="11">
        <v>110.63</v>
      </c>
      <c r="O154" s="49">
        <f t="shared" si="10"/>
        <v>-0.5</v>
      </c>
      <c r="P154" s="11">
        <v>107.348</v>
      </c>
      <c r="Q154" s="11">
        <v>107.47</v>
      </c>
      <c r="R154" s="17">
        <f t="shared" si="8"/>
        <v>-0.12199999999999989</v>
      </c>
      <c r="S154" s="26" t="s">
        <v>27</v>
      </c>
      <c r="T154" s="26" t="s">
        <v>27</v>
      </c>
      <c r="U154" s="25"/>
    </row>
    <row r="155" spans="1:21" customFormat="1" ht="18.600000000000001" customHeight="1" x14ac:dyDescent="0.15">
      <c r="A155" s="35">
        <v>84.6</v>
      </c>
      <c r="B155" s="36">
        <v>164</v>
      </c>
      <c r="C155" s="36">
        <v>79555</v>
      </c>
      <c r="D155" s="37">
        <v>192.44399999999999</v>
      </c>
      <c r="E155" s="37">
        <v>111.934</v>
      </c>
      <c r="F155" s="11">
        <v>111.37</v>
      </c>
      <c r="G155" s="26" t="s">
        <v>26</v>
      </c>
      <c r="H155" s="11">
        <v>102.91</v>
      </c>
      <c r="I155" s="11">
        <v>103.72</v>
      </c>
      <c r="J155" s="11">
        <v>108.339</v>
      </c>
      <c r="K155" s="11">
        <v>108.297</v>
      </c>
      <c r="L155" s="17">
        <f t="shared" si="9"/>
        <v>4.2000000000001592E-2</v>
      </c>
      <c r="M155" s="11">
        <v>110.8</v>
      </c>
      <c r="N155" s="11">
        <v>111.3</v>
      </c>
      <c r="O155" s="49">
        <f t="shared" si="10"/>
        <v>-0.5</v>
      </c>
      <c r="P155" s="11">
        <v>108.503</v>
      </c>
      <c r="Q155" s="11">
        <v>108.47</v>
      </c>
      <c r="R155" s="17">
        <f t="shared" si="8"/>
        <v>3.3000000000001251E-2</v>
      </c>
      <c r="S155" s="26" t="s">
        <v>27</v>
      </c>
      <c r="T155" s="26" t="s">
        <v>27</v>
      </c>
      <c r="U155" s="25"/>
    </row>
    <row r="156" spans="1:21" customFormat="1" ht="18.600000000000001" customHeight="1" x14ac:dyDescent="0.15">
      <c r="A156" s="35">
        <v>84.8</v>
      </c>
      <c r="B156" s="36">
        <v>167</v>
      </c>
      <c r="C156" s="36">
        <v>79722</v>
      </c>
      <c r="D156" s="37">
        <v>220.21</v>
      </c>
      <c r="E156" s="37">
        <v>140.68799999999999</v>
      </c>
      <c r="F156" s="11">
        <v>112.02</v>
      </c>
      <c r="G156" s="26" t="s">
        <v>26</v>
      </c>
      <c r="H156" s="11">
        <v>103.37</v>
      </c>
      <c r="I156" s="11">
        <v>104.59</v>
      </c>
      <c r="J156" s="11">
        <v>108.64400000000001</v>
      </c>
      <c r="K156" s="11">
        <v>108.803</v>
      </c>
      <c r="L156" s="17">
        <f t="shared" si="9"/>
        <v>-0.15899999999999181</v>
      </c>
      <c r="M156" s="11">
        <v>111.47</v>
      </c>
      <c r="N156" s="11">
        <v>111.97</v>
      </c>
      <c r="O156" s="49">
        <f t="shared" si="10"/>
        <v>-0.5</v>
      </c>
      <c r="P156" s="11">
        <v>108.889</v>
      </c>
      <c r="Q156" s="11">
        <v>108.92</v>
      </c>
      <c r="R156" s="17">
        <f t="shared" si="8"/>
        <v>-3.1000000000005912E-2</v>
      </c>
      <c r="S156" s="26" t="s">
        <v>27</v>
      </c>
      <c r="T156" s="26" t="s">
        <v>27</v>
      </c>
      <c r="U156" s="25"/>
    </row>
    <row r="157" spans="1:21" customFormat="1" ht="18.600000000000001" customHeight="1" x14ac:dyDescent="0.15">
      <c r="A157" s="35">
        <v>85</v>
      </c>
      <c r="B157" s="36">
        <v>193</v>
      </c>
      <c r="C157" s="36">
        <v>79915</v>
      </c>
      <c r="D157" s="37">
        <v>293.91300000000001</v>
      </c>
      <c r="E157" s="37">
        <v>132.69200000000001</v>
      </c>
      <c r="F157" s="11">
        <v>112.63</v>
      </c>
      <c r="G157" s="26" t="s">
        <v>26</v>
      </c>
      <c r="H157" s="11">
        <v>103.08</v>
      </c>
      <c r="I157" s="11">
        <v>104.89</v>
      </c>
      <c r="J157" s="11">
        <v>109.94199999999999</v>
      </c>
      <c r="K157" s="11">
        <v>110.038</v>
      </c>
      <c r="L157" s="17">
        <f t="shared" si="9"/>
        <v>-9.6000000000003638E-2</v>
      </c>
      <c r="M157" s="11">
        <v>112.25</v>
      </c>
      <c r="N157" s="11">
        <v>112.75</v>
      </c>
      <c r="O157" s="49">
        <f t="shared" si="10"/>
        <v>-0.5</v>
      </c>
      <c r="P157" s="11">
        <v>109.59</v>
      </c>
      <c r="Q157" s="11">
        <v>109.71</v>
      </c>
      <c r="R157" s="17">
        <f t="shared" si="8"/>
        <v>-0.11999999999999034</v>
      </c>
      <c r="S157" s="26" t="s">
        <v>27</v>
      </c>
      <c r="T157" s="26" t="s">
        <v>27</v>
      </c>
      <c r="U157" s="25"/>
    </row>
    <row r="158" spans="1:21" customFormat="1" ht="18.600000000000001" customHeight="1" x14ac:dyDescent="0.15">
      <c r="A158" s="35">
        <v>85.2</v>
      </c>
      <c r="B158" s="36">
        <v>232</v>
      </c>
      <c r="C158" s="36">
        <v>80147</v>
      </c>
      <c r="D158" s="37">
        <v>267.18299999999999</v>
      </c>
      <c r="E158" s="37">
        <v>246.49799999999999</v>
      </c>
      <c r="F158" s="11">
        <v>113.79</v>
      </c>
      <c r="G158" s="26" t="s">
        <v>26</v>
      </c>
      <c r="H158" s="11">
        <v>104.42</v>
      </c>
      <c r="I158" s="11">
        <v>106.18</v>
      </c>
      <c r="J158" s="11">
        <v>111.233</v>
      </c>
      <c r="K158" s="11">
        <v>111.229</v>
      </c>
      <c r="L158" s="17">
        <f t="shared" si="9"/>
        <v>4.0000000000048885E-3</v>
      </c>
      <c r="M158" s="11">
        <v>113.19</v>
      </c>
      <c r="N158" s="11">
        <v>113.69</v>
      </c>
      <c r="O158" s="49">
        <f t="shared" si="10"/>
        <v>-0.5</v>
      </c>
      <c r="P158" s="11">
        <v>111.313</v>
      </c>
      <c r="Q158" s="11">
        <v>111.53</v>
      </c>
      <c r="R158" s="17">
        <f t="shared" si="8"/>
        <v>-0.21699999999999875</v>
      </c>
      <c r="S158" s="26" t="s">
        <v>27</v>
      </c>
      <c r="T158" s="26" t="s">
        <v>27</v>
      </c>
      <c r="U158" s="25"/>
    </row>
    <row r="159" spans="1:21" customFormat="1" ht="18.600000000000001" customHeight="1" x14ac:dyDescent="0.15">
      <c r="A159" s="35">
        <v>85.4</v>
      </c>
      <c r="B159" s="36">
        <v>178</v>
      </c>
      <c r="C159" s="36">
        <v>80325</v>
      </c>
      <c r="D159" s="41">
        <v>129.66800000000001</v>
      </c>
      <c r="E159" s="41">
        <v>198.386</v>
      </c>
      <c r="F159" s="8">
        <v>114.22</v>
      </c>
      <c r="G159" s="26" t="s">
        <v>26</v>
      </c>
      <c r="H159" s="8">
        <v>104.6</v>
      </c>
      <c r="I159" s="8">
        <v>107.12</v>
      </c>
      <c r="J159" s="8">
        <v>111.563</v>
      </c>
      <c r="K159" s="8">
        <v>111.548</v>
      </c>
      <c r="L159" s="17">
        <f t="shared" si="9"/>
        <v>1.5000000000000568E-2</v>
      </c>
      <c r="M159" s="8">
        <v>113.92</v>
      </c>
      <c r="N159" s="8">
        <v>114.42</v>
      </c>
      <c r="O159" s="49">
        <f t="shared" si="10"/>
        <v>-0.5</v>
      </c>
      <c r="P159" s="8">
        <v>111.771</v>
      </c>
      <c r="Q159" s="8">
        <v>111.69</v>
      </c>
      <c r="R159" s="17">
        <f t="shared" si="8"/>
        <v>8.100000000000307E-2</v>
      </c>
      <c r="S159" s="26" t="s">
        <v>27</v>
      </c>
      <c r="T159" s="26" t="s">
        <v>27</v>
      </c>
      <c r="U159" s="25"/>
    </row>
    <row r="160" spans="1:21" customFormat="1" ht="18.600000000000001" customHeight="1" x14ac:dyDescent="0.15">
      <c r="A160" s="35">
        <v>85.6</v>
      </c>
      <c r="B160" s="36">
        <v>213</v>
      </c>
      <c r="C160" s="36">
        <v>80538</v>
      </c>
      <c r="D160" s="41">
        <v>220.721</v>
      </c>
      <c r="E160" s="41">
        <v>209.745</v>
      </c>
      <c r="F160" s="8">
        <v>115.36</v>
      </c>
      <c r="G160" s="26" t="s">
        <v>26</v>
      </c>
      <c r="H160" s="8">
        <v>106.23</v>
      </c>
      <c r="I160" s="8">
        <v>108.06</v>
      </c>
      <c r="J160" s="8">
        <v>113.761</v>
      </c>
      <c r="K160" s="8">
        <v>113.752</v>
      </c>
      <c r="L160" s="17">
        <f t="shared" si="9"/>
        <v>9.0000000000003411E-3</v>
      </c>
      <c r="M160" s="8">
        <v>114.78</v>
      </c>
      <c r="N160" s="8">
        <v>115.28</v>
      </c>
      <c r="O160" s="49">
        <f t="shared" si="10"/>
        <v>-0.5</v>
      </c>
      <c r="P160" s="8">
        <v>113.498</v>
      </c>
      <c r="Q160" s="8">
        <v>113.47</v>
      </c>
      <c r="R160" s="17">
        <f t="shared" ref="R160:R176" si="11">+P160-Q160</f>
        <v>2.8000000000005798E-2</v>
      </c>
      <c r="S160" s="26" t="s">
        <v>27</v>
      </c>
      <c r="T160" s="26" t="s">
        <v>27</v>
      </c>
      <c r="U160" s="25"/>
    </row>
    <row r="161" spans="1:21" customFormat="1" ht="18.600000000000001" customHeight="1" x14ac:dyDescent="0.15">
      <c r="A161" s="35">
        <v>85.8</v>
      </c>
      <c r="B161" s="36">
        <v>165</v>
      </c>
      <c r="C161" s="36">
        <v>80703</v>
      </c>
      <c r="D161" s="41">
        <v>121.074</v>
      </c>
      <c r="E161" s="41">
        <v>220.089</v>
      </c>
      <c r="F161" s="8">
        <v>115.85</v>
      </c>
      <c r="G161" s="26" t="s">
        <v>26</v>
      </c>
      <c r="H161" s="8">
        <v>107.19</v>
      </c>
      <c r="I161" s="8">
        <v>109.06</v>
      </c>
      <c r="J161" s="8">
        <v>113.872</v>
      </c>
      <c r="K161" s="8">
        <v>113.625</v>
      </c>
      <c r="L161" s="17">
        <f t="shared" si="9"/>
        <v>0.24699999999999989</v>
      </c>
      <c r="M161" s="8">
        <v>115.45</v>
      </c>
      <c r="N161" s="8">
        <v>115.95</v>
      </c>
      <c r="O161" s="49">
        <f t="shared" si="10"/>
        <v>-0.5</v>
      </c>
      <c r="P161" s="8">
        <v>113.916</v>
      </c>
      <c r="Q161" s="8">
        <v>114.09</v>
      </c>
      <c r="R161" s="17">
        <f t="shared" si="11"/>
        <v>-0.17400000000000659</v>
      </c>
      <c r="S161" s="26" t="s">
        <v>27</v>
      </c>
      <c r="T161" s="26" t="s">
        <v>27</v>
      </c>
      <c r="U161" s="25"/>
    </row>
    <row r="162" spans="1:21" customFormat="1" ht="18.600000000000001" customHeight="1" x14ac:dyDescent="0.15">
      <c r="A162" s="35">
        <v>86</v>
      </c>
      <c r="B162" s="36">
        <v>162</v>
      </c>
      <c r="C162" s="36">
        <v>80865</v>
      </c>
      <c r="D162" s="37">
        <v>86.460999999999999</v>
      </c>
      <c r="E162" s="37">
        <v>225.01599999999999</v>
      </c>
      <c r="F162" s="11">
        <v>116.67</v>
      </c>
      <c r="G162" s="26" t="s">
        <v>26</v>
      </c>
      <c r="H162" s="12">
        <v>108.27</v>
      </c>
      <c r="I162" s="12">
        <v>109.72</v>
      </c>
      <c r="J162" s="11">
        <v>113.217</v>
      </c>
      <c r="K162" s="11">
        <v>113.089</v>
      </c>
      <c r="L162" s="17">
        <f t="shared" si="9"/>
        <v>0.12800000000000011</v>
      </c>
      <c r="M162" s="11">
        <v>116.11</v>
      </c>
      <c r="N162" s="11">
        <v>116.61</v>
      </c>
      <c r="O162" s="49">
        <f t="shared" si="10"/>
        <v>-0.5</v>
      </c>
      <c r="P162" s="11">
        <v>113.544</v>
      </c>
      <c r="Q162" s="11">
        <v>113.73</v>
      </c>
      <c r="R162" s="17">
        <f t="shared" si="11"/>
        <v>-0.18600000000000705</v>
      </c>
      <c r="S162" s="26" t="s">
        <v>27</v>
      </c>
      <c r="T162" s="26" t="s">
        <v>27</v>
      </c>
      <c r="U162" s="25"/>
    </row>
    <row r="163" spans="1:21" customFormat="1" ht="18.600000000000001" customHeight="1" x14ac:dyDescent="0.15">
      <c r="A163" s="35">
        <v>86.2</v>
      </c>
      <c r="B163" s="36">
        <v>231</v>
      </c>
      <c r="C163" s="36">
        <v>81096</v>
      </c>
      <c r="D163" s="37">
        <v>208.63300000000001</v>
      </c>
      <c r="E163" s="37">
        <v>230.245</v>
      </c>
      <c r="F163" s="11">
        <v>117.76</v>
      </c>
      <c r="G163" s="26" t="s">
        <v>26</v>
      </c>
      <c r="H163" s="12">
        <v>108.35</v>
      </c>
      <c r="I163" s="12">
        <v>110.65</v>
      </c>
      <c r="J163" s="11">
        <v>114.10299999999999</v>
      </c>
      <c r="K163" s="11">
        <v>114.17400000000001</v>
      </c>
      <c r="L163" s="17">
        <f t="shared" si="9"/>
        <v>-7.1000000000012164E-2</v>
      </c>
      <c r="M163" s="11">
        <v>117.04</v>
      </c>
      <c r="N163" s="11">
        <v>117.54</v>
      </c>
      <c r="O163" s="49">
        <f t="shared" si="10"/>
        <v>-0.5</v>
      </c>
      <c r="P163" s="11">
        <v>114.64100000000001</v>
      </c>
      <c r="Q163" s="11">
        <v>114.49</v>
      </c>
      <c r="R163" s="17">
        <f t="shared" si="11"/>
        <v>0.15100000000001046</v>
      </c>
      <c r="S163" s="26" t="s">
        <v>27</v>
      </c>
      <c r="T163" s="26" t="s">
        <v>27</v>
      </c>
      <c r="U163" s="25"/>
    </row>
    <row r="164" spans="1:21" customFormat="1" ht="18.600000000000001" customHeight="1" x14ac:dyDescent="0.15">
      <c r="A164" s="35">
        <v>86.4</v>
      </c>
      <c r="B164" s="36">
        <v>209</v>
      </c>
      <c r="C164" s="36">
        <v>81305</v>
      </c>
      <c r="D164" s="37">
        <v>219.84100000000001</v>
      </c>
      <c r="E164" s="37">
        <v>185.28700000000001</v>
      </c>
      <c r="F164" s="11">
        <v>118.45</v>
      </c>
      <c r="G164" s="26" t="s">
        <v>26</v>
      </c>
      <c r="H164" s="12">
        <v>109.02000000000001</v>
      </c>
      <c r="I164" s="12">
        <v>111.06</v>
      </c>
      <c r="J164" s="11">
        <v>114.562</v>
      </c>
      <c r="K164" s="11">
        <v>114.86799999999999</v>
      </c>
      <c r="L164" s="17">
        <f t="shared" si="9"/>
        <v>-0.30599999999999739</v>
      </c>
      <c r="M164" s="11">
        <v>117.89</v>
      </c>
      <c r="N164" s="11">
        <v>118.39</v>
      </c>
      <c r="O164" s="49">
        <f t="shared" si="10"/>
        <v>-0.5</v>
      </c>
      <c r="P164" s="11">
        <v>115.22799999999999</v>
      </c>
      <c r="Q164" s="11">
        <v>115.32</v>
      </c>
      <c r="R164" s="17">
        <f t="shared" si="11"/>
        <v>-9.1999999999998749E-2</v>
      </c>
      <c r="S164" s="26" t="s">
        <v>27</v>
      </c>
      <c r="T164" s="26" t="s">
        <v>27</v>
      </c>
      <c r="U164" s="25"/>
    </row>
    <row r="165" spans="1:21" customFormat="1" ht="18.600000000000001" customHeight="1" x14ac:dyDescent="0.15">
      <c r="A165" s="35">
        <v>86.6</v>
      </c>
      <c r="B165" s="36">
        <v>178</v>
      </c>
      <c r="C165" s="36">
        <v>81483</v>
      </c>
      <c r="D165" s="37">
        <v>205.649</v>
      </c>
      <c r="E165" s="37">
        <v>193.65</v>
      </c>
      <c r="F165" s="11">
        <v>120.71</v>
      </c>
      <c r="G165" s="26" t="s">
        <v>26</v>
      </c>
      <c r="H165" s="12">
        <v>110.83</v>
      </c>
      <c r="I165" s="12">
        <v>112.58</v>
      </c>
      <c r="J165" s="11">
        <v>116.746</v>
      </c>
      <c r="K165" s="11">
        <v>116.81100000000001</v>
      </c>
      <c r="L165" s="17">
        <f t="shared" si="9"/>
        <v>-6.5000000000011937E-2</v>
      </c>
      <c r="M165" s="11">
        <v>118.61</v>
      </c>
      <c r="N165" s="11">
        <v>119.11</v>
      </c>
      <c r="O165" s="49">
        <f t="shared" si="10"/>
        <v>-0.5</v>
      </c>
      <c r="P165" s="11">
        <v>116.428</v>
      </c>
      <c r="Q165" s="11">
        <v>116.4</v>
      </c>
      <c r="R165" s="17">
        <f t="shared" si="11"/>
        <v>2.7999999999991587E-2</v>
      </c>
      <c r="S165" s="26" t="s">
        <v>27</v>
      </c>
      <c r="T165" s="26" t="s">
        <v>27</v>
      </c>
      <c r="U165" s="25"/>
    </row>
    <row r="166" spans="1:21" customFormat="1" ht="18.600000000000001" customHeight="1" x14ac:dyDescent="0.15">
      <c r="A166" s="35">
        <v>86.8</v>
      </c>
      <c r="B166" s="36">
        <v>188</v>
      </c>
      <c r="C166" s="36">
        <v>81671</v>
      </c>
      <c r="D166" s="37">
        <v>173.261</v>
      </c>
      <c r="E166" s="37">
        <v>192.04300000000001</v>
      </c>
      <c r="F166" s="11">
        <v>119.73</v>
      </c>
      <c r="G166" s="26" t="s">
        <v>26</v>
      </c>
      <c r="H166" s="12">
        <v>111.61</v>
      </c>
      <c r="I166" s="12">
        <v>113.44</v>
      </c>
      <c r="J166" s="11">
        <v>117.093</v>
      </c>
      <c r="K166" s="11">
        <v>117.167</v>
      </c>
      <c r="L166" s="17">
        <f t="shared" si="9"/>
        <v>-7.3999999999998067E-2</v>
      </c>
      <c r="M166" s="11">
        <v>119.49</v>
      </c>
      <c r="N166" s="11">
        <v>119.99</v>
      </c>
      <c r="O166" s="49">
        <f t="shared" si="10"/>
        <v>-0.5</v>
      </c>
      <c r="P166" s="11">
        <v>117.417</v>
      </c>
      <c r="Q166" s="11">
        <v>117.69</v>
      </c>
      <c r="R166" s="17">
        <f t="shared" si="11"/>
        <v>-0.27299999999999613</v>
      </c>
      <c r="S166" s="26" t="s">
        <v>27</v>
      </c>
      <c r="T166" s="26" t="s">
        <v>27</v>
      </c>
      <c r="U166" s="25"/>
    </row>
    <row r="167" spans="1:21" customFormat="1" ht="18.600000000000001" customHeight="1" x14ac:dyDescent="0.15">
      <c r="A167" s="35">
        <v>87</v>
      </c>
      <c r="B167" s="36">
        <v>139</v>
      </c>
      <c r="C167" s="36">
        <v>81810</v>
      </c>
      <c r="D167" s="37">
        <v>145.08600000000001</v>
      </c>
      <c r="E167" s="37">
        <v>174.58600000000001</v>
      </c>
      <c r="F167" s="11">
        <v>120.45</v>
      </c>
      <c r="G167" s="26" t="s">
        <v>26</v>
      </c>
      <c r="H167" s="12">
        <v>112.7</v>
      </c>
      <c r="I167" s="12">
        <v>114.56</v>
      </c>
      <c r="J167" s="11">
        <v>117.32299999999999</v>
      </c>
      <c r="K167" s="11">
        <v>117.502</v>
      </c>
      <c r="L167" s="17">
        <f t="shared" si="9"/>
        <v>-0.17900000000000205</v>
      </c>
      <c r="M167" s="11">
        <v>120.13</v>
      </c>
      <c r="N167" s="11">
        <v>120.63</v>
      </c>
      <c r="O167" s="49">
        <f t="shared" si="10"/>
        <v>-0.5</v>
      </c>
      <c r="P167" s="11">
        <v>117.878</v>
      </c>
      <c r="Q167" s="11">
        <v>118.11</v>
      </c>
      <c r="R167" s="17">
        <f t="shared" si="11"/>
        <v>-0.23199999999999932</v>
      </c>
      <c r="S167" s="26" t="s">
        <v>27</v>
      </c>
      <c r="T167" s="26" t="s">
        <v>27</v>
      </c>
      <c r="U167" s="25"/>
    </row>
    <row r="168" spans="1:21" customFormat="1" ht="18.600000000000001" customHeight="1" x14ac:dyDescent="0.15">
      <c r="A168" s="35">
        <v>87.2</v>
      </c>
      <c r="B168" s="36">
        <v>245</v>
      </c>
      <c r="C168" s="36">
        <v>82055</v>
      </c>
      <c r="D168" s="37">
        <v>248.297</v>
      </c>
      <c r="E168" s="37">
        <v>224.71600000000001</v>
      </c>
      <c r="F168" s="11">
        <v>122.08</v>
      </c>
      <c r="G168" s="26" t="s">
        <v>26</v>
      </c>
      <c r="H168" s="12">
        <v>114.38</v>
      </c>
      <c r="I168" s="12">
        <v>115.74</v>
      </c>
      <c r="J168" s="11">
        <v>118.593</v>
      </c>
      <c r="K168" s="11">
        <v>118.483</v>
      </c>
      <c r="L168" s="17">
        <f t="shared" si="9"/>
        <v>0.10999999999999943</v>
      </c>
      <c r="M168" s="11">
        <v>121.27</v>
      </c>
      <c r="N168" s="11">
        <v>121.77</v>
      </c>
      <c r="O168" s="49">
        <f t="shared" si="10"/>
        <v>-0.5</v>
      </c>
      <c r="P168" s="11">
        <v>118.429</v>
      </c>
      <c r="Q168" s="11">
        <v>118.72</v>
      </c>
      <c r="R168" s="17">
        <f t="shared" si="11"/>
        <v>-0.29099999999999682</v>
      </c>
      <c r="S168" s="26" t="s">
        <v>27</v>
      </c>
      <c r="T168" s="26" t="s">
        <v>27</v>
      </c>
      <c r="U168" s="25"/>
    </row>
    <row r="169" spans="1:21" customFormat="1" ht="18.600000000000001" customHeight="1" x14ac:dyDescent="0.15">
      <c r="A169" s="35">
        <v>87.4</v>
      </c>
      <c r="B169" s="36">
        <v>156</v>
      </c>
      <c r="C169" s="36">
        <v>82211</v>
      </c>
      <c r="D169" s="37">
        <v>140.381</v>
      </c>
      <c r="E169" s="37">
        <v>170.23099999999999</v>
      </c>
      <c r="F169" s="11">
        <v>122.64</v>
      </c>
      <c r="G169" s="26" t="s">
        <v>26</v>
      </c>
      <c r="H169" s="12">
        <v>115.59</v>
      </c>
      <c r="I169" s="12">
        <v>116.84</v>
      </c>
      <c r="J169" s="11">
        <v>118.654</v>
      </c>
      <c r="K169" s="11">
        <v>118.563</v>
      </c>
      <c r="L169" s="17">
        <f t="shared" si="9"/>
        <v>9.0999999999993975E-2</v>
      </c>
      <c r="M169" s="11">
        <v>122</v>
      </c>
      <c r="N169" s="11">
        <v>122.5</v>
      </c>
      <c r="O169" s="49">
        <f t="shared" si="10"/>
        <v>-0.5</v>
      </c>
      <c r="P169" s="11">
        <v>118.84699999999999</v>
      </c>
      <c r="Q169" s="11">
        <v>119.07</v>
      </c>
      <c r="R169" s="17">
        <f t="shared" si="11"/>
        <v>-0.22299999999999898</v>
      </c>
      <c r="S169" s="26" t="s">
        <v>27</v>
      </c>
      <c r="T169" s="26" t="s">
        <v>27</v>
      </c>
      <c r="U169" s="25"/>
    </row>
    <row r="170" spans="1:21" customFormat="1" ht="18.600000000000001" customHeight="1" x14ac:dyDescent="0.15">
      <c r="A170" s="35">
        <v>87.6</v>
      </c>
      <c r="B170" s="36">
        <v>144</v>
      </c>
      <c r="C170" s="36">
        <v>82355</v>
      </c>
      <c r="D170" s="37">
        <v>109.407</v>
      </c>
      <c r="E170" s="37">
        <v>208.38</v>
      </c>
      <c r="F170" s="11">
        <v>123.24</v>
      </c>
      <c r="G170" s="26" t="s">
        <v>26</v>
      </c>
      <c r="H170" s="12">
        <v>115.66</v>
      </c>
      <c r="I170" s="12">
        <v>116.84</v>
      </c>
      <c r="J170" s="11">
        <v>119.09699999999999</v>
      </c>
      <c r="K170" s="11">
        <v>119.215</v>
      </c>
      <c r="L170" s="17">
        <f t="shared" si="9"/>
        <v>-0.11800000000000921</v>
      </c>
      <c r="M170" s="11">
        <v>122.67</v>
      </c>
      <c r="N170" s="11">
        <v>123.17</v>
      </c>
      <c r="O170" s="49">
        <f t="shared" si="10"/>
        <v>-0.5</v>
      </c>
      <c r="P170" s="11">
        <v>119.48699999999999</v>
      </c>
      <c r="Q170" s="11">
        <v>119.48</v>
      </c>
      <c r="R170" s="17">
        <f t="shared" si="11"/>
        <v>6.9999999999907914E-3</v>
      </c>
      <c r="S170" s="26" t="s">
        <v>27</v>
      </c>
      <c r="T170" s="26" t="s">
        <v>27</v>
      </c>
      <c r="U170" s="25"/>
    </row>
    <row r="171" spans="1:21" customFormat="1" ht="18.600000000000001" customHeight="1" x14ac:dyDescent="0.15">
      <c r="A171" s="38">
        <v>87.8</v>
      </c>
      <c r="B171" s="39">
        <v>177</v>
      </c>
      <c r="C171" s="39">
        <v>82532</v>
      </c>
      <c r="D171" s="40">
        <v>141.405</v>
      </c>
      <c r="E171" s="40">
        <v>248.869</v>
      </c>
      <c r="F171" s="15">
        <v>123.97</v>
      </c>
      <c r="G171" s="28" t="s">
        <v>26</v>
      </c>
      <c r="H171" s="16">
        <v>115.74</v>
      </c>
      <c r="I171" s="16">
        <v>117.62</v>
      </c>
      <c r="J171" s="15">
        <v>119.742</v>
      </c>
      <c r="K171" s="15">
        <v>120.008</v>
      </c>
      <c r="L171" s="17">
        <f t="shared" si="9"/>
        <v>-0.26599999999999113</v>
      </c>
      <c r="M171" s="15">
        <v>123.49</v>
      </c>
      <c r="N171" s="15">
        <v>123.99</v>
      </c>
      <c r="O171" s="49">
        <f t="shared" si="10"/>
        <v>-0.5</v>
      </c>
      <c r="P171" s="15">
        <v>120.11499999999999</v>
      </c>
      <c r="Q171" s="15">
        <v>119.99</v>
      </c>
      <c r="R171" s="17">
        <f t="shared" si="11"/>
        <v>0.125</v>
      </c>
      <c r="S171" s="28" t="s">
        <v>27</v>
      </c>
      <c r="T171" s="28" t="s">
        <v>27</v>
      </c>
      <c r="U171" s="25"/>
    </row>
    <row r="172" spans="1:21" customFormat="1" ht="18.600000000000001" customHeight="1" x14ac:dyDescent="0.15">
      <c r="A172" s="32">
        <v>88</v>
      </c>
      <c r="B172" s="33">
        <v>218</v>
      </c>
      <c r="C172" s="33">
        <v>82750</v>
      </c>
      <c r="D172" s="34">
        <v>201.92500000000001</v>
      </c>
      <c r="E172" s="34">
        <v>251.30099999999999</v>
      </c>
      <c r="F172" s="17">
        <v>125.03</v>
      </c>
      <c r="G172" s="27" t="s">
        <v>26</v>
      </c>
      <c r="H172" s="18">
        <v>116.52</v>
      </c>
      <c r="I172" s="18">
        <v>118.97</v>
      </c>
      <c r="J172" s="17">
        <v>120.69499999999999</v>
      </c>
      <c r="K172" s="17">
        <v>120.821</v>
      </c>
      <c r="L172" s="17">
        <f t="shared" si="9"/>
        <v>-0.12600000000000477</v>
      </c>
      <c r="M172" s="17">
        <v>124.51</v>
      </c>
      <c r="N172" s="17">
        <v>125.01</v>
      </c>
      <c r="O172" s="49">
        <f t="shared" si="10"/>
        <v>-0.5</v>
      </c>
      <c r="P172" s="17">
        <v>121.017</v>
      </c>
      <c r="Q172" s="17">
        <v>121.05</v>
      </c>
      <c r="R172" s="17">
        <f t="shared" si="11"/>
        <v>-3.3000000000001251E-2</v>
      </c>
      <c r="S172" s="27" t="s">
        <v>27</v>
      </c>
      <c r="T172" s="27" t="s">
        <v>27</v>
      </c>
      <c r="U172" s="25"/>
    </row>
    <row r="173" spans="1:21" customFormat="1" ht="18.600000000000001" customHeight="1" x14ac:dyDescent="0.15">
      <c r="A173" s="35">
        <v>88.2</v>
      </c>
      <c r="B173" s="36">
        <v>191</v>
      </c>
      <c r="C173" s="36">
        <v>82941</v>
      </c>
      <c r="D173" s="37">
        <v>194.38800000000001</v>
      </c>
      <c r="E173" s="37">
        <v>181.739</v>
      </c>
      <c r="F173" s="11">
        <v>125.84</v>
      </c>
      <c r="G173" s="26" t="s">
        <v>26</v>
      </c>
      <c r="H173" s="12">
        <v>117.66</v>
      </c>
      <c r="I173" s="12">
        <v>119.37</v>
      </c>
      <c r="J173" s="11">
        <v>121.494</v>
      </c>
      <c r="K173" s="11">
        <v>121.622</v>
      </c>
      <c r="L173" s="17">
        <f t="shared" si="9"/>
        <v>-0.12800000000000011</v>
      </c>
      <c r="M173" s="11">
        <v>124.97499999999999</v>
      </c>
      <c r="N173" s="11">
        <v>124.8</v>
      </c>
      <c r="O173" s="63">
        <f t="shared" si="10"/>
        <v>0.17499999999999716</v>
      </c>
      <c r="P173" s="11">
        <v>121.723</v>
      </c>
      <c r="Q173" s="11">
        <v>121.86</v>
      </c>
      <c r="R173" s="17">
        <f t="shared" si="11"/>
        <v>-0.13700000000000045</v>
      </c>
      <c r="S173" s="26" t="s">
        <v>27</v>
      </c>
      <c r="T173" s="26" t="s">
        <v>27</v>
      </c>
      <c r="U173" s="25"/>
    </row>
    <row r="174" spans="1:21" customFormat="1" ht="18.600000000000001" customHeight="1" x14ac:dyDescent="0.15">
      <c r="A174" s="35">
        <v>88.4</v>
      </c>
      <c r="B174" s="36">
        <v>130</v>
      </c>
      <c r="C174" s="36">
        <v>83071</v>
      </c>
      <c r="D174" s="37">
        <v>174.97900000000001</v>
      </c>
      <c r="E174" s="37">
        <v>82.793999999999997</v>
      </c>
      <c r="F174" s="11">
        <v>126.64</v>
      </c>
      <c r="G174" s="26" t="s">
        <v>26</v>
      </c>
      <c r="H174" s="11">
        <v>118.66</v>
      </c>
      <c r="I174" s="11">
        <v>120.08</v>
      </c>
      <c r="J174" s="11">
        <v>121.996</v>
      </c>
      <c r="K174" s="11">
        <v>122.402</v>
      </c>
      <c r="L174" s="17">
        <f t="shared" si="9"/>
        <v>-0.40600000000000591</v>
      </c>
      <c r="M174" s="11">
        <v>124.979</v>
      </c>
      <c r="N174" s="11">
        <v>125.3</v>
      </c>
      <c r="O174" s="63">
        <f t="shared" si="10"/>
        <v>-0.32099999999999795</v>
      </c>
      <c r="P174" s="11">
        <v>123.801</v>
      </c>
      <c r="Q174" s="11">
        <v>123.95</v>
      </c>
      <c r="R174" s="17">
        <f t="shared" si="11"/>
        <v>-0.14900000000000091</v>
      </c>
      <c r="S174" s="26" t="s">
        <v>27</v>
      </c>
      <c r="T174" s="26" t="s">
        <v>27</v>
      </c>
      <c r="U174" s="25"/>
    </row>
    <row r="175" spans="1:21" customFormat="1" ht="18.600000000000001" customHeight="1" x14ac:dyDescent="0.15">
      <c r="A175" s="35">
        <v>88.6</v>
      </c>
      <c r="B175" s="36">
        <v>176</v>
      </c>
      <c r="C175" s="36">
        <v>83247</v>
      </c>
      <c r="D175" s="37">
        <v>168.756</v>
      </c>
      <c r="E175" s="37">
        <v>211.95099999999999</v>
      </c>
      <c r="F175" s="11">
        <v>127.38</v>
      </c>
      <c r="G175" s="11">
        <v>127.24</v>
      </c>
      <c r="H175" s="11">
        <v>119.291</v>
      </c>
      <c r="I175" s="11">
        <v>121.53</v>
      </c>
      <c r="J175" s="11">
        <v>123.375</v>
      </c>
      <c r="K175" s="11">
        <v>123.6</v>
      </c>
      <c r="L175" s="17">
        <f t="shared" si="9"/>
        <v>-0.22499999999999432</v>
      </c>
      <c r="M175" s="11">
        <v>125.624</v>
      </c>
      <c r="N175" s="11">
        <v>125.842</v>
      </c>
      <c r="O175" s="17">
        <f t="shared" si="10"/>
        <v>-0.21800000000000352</v>
      </c>
      <c r="P175" s="11">
        <v>123.684</v>
      </c>
      <c r="Q175" s="11">
        <v>123.73</v>
      </c>
      <c r="R175" s="17">
        <f t="shared" si="11"/>
        <v>-4.600000000000648E-2</v>
      </c>
      <c r="S175" s="11">
        <v>124.044</v>
      </c>
      <c r="T175" s="11">
        <v>124.23</v>
      </c>
      <c r="U175" s="17">
        <f t="shared" ref="U175:U214" si="12">+S175-T175</f>
        <v>-0.18600000000000705</v>
      </c>
    </row>
    <row r="176" spans="1:21" customFormat="1" ht="18.600000000000001" customHeight="1" x14ac:dyDescent="0.15">
      <c r="A176" s="35">
        <v>88.8</v>
      </c>
      <c r="B176" s="36">
        <v>174</v>
      </c>
      <c r="C176" s="36">
        <v>83421</v>
      </c>
      <c r="D176" s="37">
        <v>206.88900000000001</v>
      </c>
      <c r="E176" s="37">
        <v>128.107</v>
      </c>
      <c r="F176" s="11">
        <v>128.32</v>
      </c>
      <c r="G176" s="11">
        <v>128.16</v>
      </c>
      <c r="H176" s="11">
        <v>119.41</v>
      </c>
      <c r="I176" s="11">
        <v>122.22</v>
      </c>
      <c r="J176" s="11">
        <v>123.85899999999999</v>
      </c>
      <c r="K176" s="11">
        <v>124.282</v>
      </c>
      <c r="L176" s="17">
        <f t="shared" si="9"/>
        <v>-0.42300000000000182</v>
      </c>
      <c r="M176" s="11">
        <v>124.023</v>
      </c>
      <c r="N176" s="11">
        <v>124.58499999999999</v>
      </c>
      <c r="O176" s="17">
        <f t="shared" si="10"/>
        <v>-0.56199999999999761</v>
      </c>
      <c r="P176" s="11">
        <v>124.69199999999999</v>
      </c>
      <c r="Q176" s="11">
        <v>124.85</v>
      </c>
      <c r="R176" s="17">
        <f t="shared" si="11"/>
        <v>-0.15800000000000125</v>
      </c>
      <c r="S176" s="11">
        <v>124.843</v>
      </c>
      <c r="T176" s="11">
        <v>124.82</v>
      </c>
      <c r="U176" s="17">
        <f t="shared" si="12"/>
        <v>2.3000000000010346E-2</v>
      </c>
    </row>
    <row r="177" spans="1:21" customFormat="1" ht="18.600000000000001" customHeight="1" x14ac:dyDescent="0.15">
      <c r="A177" s="35">
        <v>89</v>
      </c>
      <c r="B177" s="36">
        <v>177</v>
      </c>
      <c r="C177" s="36">
        <v>83598</v>
      </c>
      <c r="D177" s="37">
        <v>239.27099999999999</v>
      </c>
      <c r="E177" s="37">
        <v>127.233</v>
      </c>
      <c r="F177" s="26" t="s">
        <v>26</v>
      </c>
      <c r="G177" s="11">
        <v>128.94999999999999</v>
      </c>
      <c r="H177" s="11">
        <v>121.831</v>
      </c>
      <c r="I177" s="11">
        <v>123.18</v>
      </c>
      <c r="J177" s="11">
        <v>128.22399999999999</v>
      </c>
      <c r="K177" s="60">
        <v>128.24</v>
      </c>
      <c r="L177" s="17">
        <f>+J177-K177</f>
        <v>-1.6000000000019554E-2</v>
      </c>
      <c r="M177" s="11">
        <v>125.03</v>
      </c>
      <c r="N177" s="11">
        <v>125.419</v>
      </c>
      <c r="O177" s="17">
        <f t="shared" si="10"/>
        <v>-0.38899999999999579</v>
      </c>
      <c r="P177" s="26" t="s">
        <v>27</v>
      </c>
      <c r="Q177" s="26" t="s">
        <v>27</v>
      </c>
      <c r="R177" s="26"/>
      <c r="S177" s="11">
        <v>125.43899999999999</v>
      </c>
      <c r="T177" s="11">
        <v>125.42</v>
      </c>
      <c r="U177" s="17">
        <f t="shared" si="12"/>
        <v>1.8999999999991246E-2</v>
      </c>
    </row>
    <row r="178" spans="1:21" customFormat="1" ht="18.600000000000001" customHeight="1" x14ac:dyDescent="0.15">
      <c r="A178" s="35">
        <v>89.2</v>
      </c>
      <c r="B178" s="36">
        <v>176</v>
      </c>
      <c r="C178" s="36">
        <v>83774</v>
      </c>
      <c r="D178" s="37">
        <v>204.476</v>
      </c>
      <c r="E178" s="37">
        <v>156.548</v>
      </c>
      <c r="F178" s="26" t="s">
        <v>26</v>
      </c>
      <c r="G178" s="11">
        <v>129.84</v>
      </c>
      <c r="H178" s="11">
        <v>122.38</v>
      </c>
      <c r="I178" s="11">
        <v>123.85</v>
      </c>
      <c r="J178" s="11">
        <v>128.89400000000001</v>
      </c>
      <c r="K178" s="60">
        <v>128.99</v>
      </c>
      <c r="L178" s="17">
        <f t="shared" si="9"/>
        <v>-9.6000000000003638E-2</v>
      </c>
      <c r="M178" s="11">
        <v>126.598</v>
      </c>
      <c r="N178" s="11">
        <v>126.44199999999999</v>
      </c>
      <c r="O178" s="17">
        <f t="shared" si="10"/>
        <v>0.15600000000000591</v>
      </c>
      <c r="P178" s="26" t="s">
        <v>27</v>
      </c>
      <c r="Q178" s="26" t="s">
        <v>27</v>
      </c>
      <c r="R178" s="26"/>
      <c r="S178" s="11">
        <v>126.08</v>
      </c>
      <c r="T178" s="11">
        <v>126.08</v>
      </c>
      <c r="U178" s="17">
        <f t="shared" si="12"/>
        <v>0</v>
      </c>
    </row>
    <row r="179" spans="1:21" customFormat="1" ht="18.600000000000001" customHeight="1" x14ac:dyDescent="0.15">
      <c r="A179" s="35">
        <v>89.4</v>
      </c>
      <c r="B179" s="36">
        <v>171</v>
      </c>
      <c r="C179" s="36">
        <v>83945</v>
      </c>
      <c r="D179" s="41">
        <v>245.124</v>
      </c>
      <c r="E179" s="41">
        <v>117.696</v>
      </c>
      <c r="F179" s="26" t="s">
        <v>26</v>
      </c>
      <c r="G179" s="8">
        <v>130.46</v>
      </c>
      <c r="H179" s="8">
        <v>122.715</v>
      </c>
      <c r="I179" s="8">
        <v>124.53</v>
      </c>
      <c r="J179" s="8">
        <v>126.965</v>
      </c>
      <c r="K179" s="59">
        <v>126.98</v>
      </c>
      <c r="L179" s="17">
        <f t="shared" si="9"/>
        <v>-1.5000000000000568E-2</v>
      </c>
      <c r="M179" s="8">
        <v>127.111</v>
      </c>
      <c r="N179" s="8">
        <v>126.934</v>
      </c>
      <c r="O179" s="17">
        <f t="shared" si="10"/>
        <v>0.17700000000000671</v>
      </c>
      <c r="P179" s="26" t="s">
        <v>27</v>
      </c>
      <c r="Q179" s="26" t="s">
        <v>27</v>
      </c>
      <c r="R179" s="26"/>
      <c r="S179" s="8">
        <v>127.376</v>
      </c>
      <c r="T179" s="8">
        <v>127.52</v>
      </c>
      <c r="U179" s="17">
        <f t="shared" si="12"/>
        <v>-0.14399999999999125</v>
      </c>
    </row>
    <row r="180" spans="1:21" customFormat="1" ht="18.600000000000001" customHeight="1" x14ac:dyDescent="0.15">
      <c r="A180" s="35">
        <v>89.6</v>
      </c>
      <c r="B180" s="36">
        <v>189</v>
      </c>
      <c r="C180" s="36">
        <v>84134</v>
      </c>
      <c r="D180" s="41">
        <v>184.96700000000001</v>
      </c>
      <c r="E180" s="41">
        <v>185.84899999999999</v>
      </c>
      <c r="F180" s="26" t="s">
        <v>26</v>
      </c>
      <c r="G180" s="8">
        <v>133.18</v>
      </c>
      <c r="H180" s="8">
        <v>123.16500000000001</v>
      </c>
      <c r="I180" s="8">
        <v>125.31</v>
      </c>
      <c r="J180" s="8">
        <v>130.51599999999999</v>
      </c>
      <c r="K180" s="59">
        <v>130.28</v>
      </c>
      <c r="L180" s="17">
        <f t="shared" si="9"/>
        <v>0.23599999999999</v>
      </c>
      <c r="M180" s="8">
        <v>128.78899999999999</v>
      </c>
      <c r="N180" s="8">
        <v>129.20099999999999</v>
      </c>
      <c r="O180" s="17">
        <f t="shared" si="10"/>
        <v>-0.41200000000000614</v>
      </c>
      <c r="P180" s="26" t="s">
        <v>27</v>
      </c>
      <c r="Q180" s="26" t="s">
        <v>27</v>
      </c>
      <c r="R180" s="26"/>
      <c r="S180" s="8">
        <v>128.976</v>
      </c>
      <c r="T180" s="8">
        <v>129.01</v>
      </c>
      <c r="U180" s="17">
        <f t="shared" si="12"/>
        <v>-3.3999999999991815E-2</v>
      </c>
    </row>
    <row r="181" spans="1:21" customFormat="1" ht="18.600000000000001" customHeight="1" x14ac:dyDescent="0.15">
      <c r="A181" s="35">
        <v>89.8</v>
      </c>
      <c r="B181" s="36">
        <v>252</v>
      </c>
      <c r="C181" s="36">
        <v>84386</v>
      </c>
      <c r="D181" s="41">
        <v>186.542</v>
      </c>
      <c r="E181" s="41">
        <v>349.38600000000002</v>
      </c>
      <c r="F181" s="26" t="s">
        <v>26</v>
      </c>
      <c r="G181" s="8">
        <v>132.93</v>
      </c>
      <c r="H181" s="8">
        <v>124.41800000000001</v>
      </c>
      <c r="I181" s="8">
        <v>126.36</v>
      </c>
      <c r="J181" s="8">
        <v>129.00299999999999</v>
      </c>
      <c r="K181" s="59">
        <v>129.04</v>
      </c>
      <c r="L181" s="17">
        <f t="shared" si="9"/>
        <v>-3.7000000000006139E-2</v>
      </c>
      <c r="M181" s="8">
        <v>129.62299999999999</v>
      </c>
      <c r="N181" s="8">
        <v>129.51599999999999</v>
      </c>
      <c r="O181" s="17">
        <f t="shared" si="10"/>
        <v>0.10699999999999932</v>
      </c>
      <c r="P181" s="26" t="s">
        <v>27</v>
      </c>
      <c r="Q181" s="26" t="s">
        <v>27</v>
      </c>
      <c r="R181" s="26"/>
      <c r="S181" s="8">
        <v>129.16399999999999</v>
      </c>
      <c r="T181" s="8">
        <v>129.28</v>
      </c>
      <c r="U181" s="17">
        <f t="shared" si="12"/>
        <v>-0.11600000000001387</v>
      </c>
    </row>
    <row r="182" spans="1:21" customFormat="1" ht="18.600000000000001" customHeight="1" x14ac:dyDescent="0.15">
      <c r="A182" s="35">
        <v>90</v>
      </c>
      <c r="B182" s="36">
        <v>188</v>
      </c>
      <c r="C182" s="36">
        <v>84574</v>
      </c>
      <c r="D182" s="37">
        <v>172.62100000000001</v>
      </c>
      <c r="E182" s="37">
        <v>221.15799999999999</v>
      </c>
      <c r="F182" s="26" t="s">
        <v>26</v>
      </c>
      <c r="G182" s="11">
        <v>133.61000000000001</v>
      </c>
      <c r="H182" s="12">
        <v>125.443</v>
      </c>
      <c r="I182" s="12">
        <v>126.8</v>
      </c>
      <c r="J182" s="11">
        <v>130.97499999999999</v>
      </c>
      <c r="K182" s="60">
        <v>130.63</v>
      </c>
      <c r="L182" s="17">
        <f t="shared" si="9"/>
        <v>0.34499999999999886</v>
      </c>
      <c r="M182" s="11">
        <v>129.00200000000001</v>
      </c>
      <c r="N182" s="11">
        <v>128.917</v>
      </c>
      <c r="O182" s="17">
        <f t="shared" si="10"/>
        <v>8.5000000000007958E-2</v>
      </c>
      <c r="P182" s="26" t="s">
        <v>27</v>
      </c>
      <c r="Q182" s="26" t="s">
        <v>27</v>
      </c>
      <c r="R182" s="26"/>
      <c r="S182" s="11">
        <v>129.1</v>
      </c>
      <c r="T182" s="11">
        <v>129.22</v>
      </c>
      <c r="U182" s="17">
        <f t="shared" si="12"/>
        <v>-0.12000000000000455</v>
      </c>
    </row>
    <row r="183" spans="1:21" customFormat="1" ht="18.600000000000001" customHeight="1" x14ac:dyDescent="0.15">
      <c r="A183" s="35">
        <v>90.2</v>
      </c>
      <c r="B183" s="36">
        <v>190</v>
      </c>
      <c r="C183" s="36">
        <v>84764</v>
      </c>
      <c r="D183" s="37">
        <v>251.72399999999999</v>
      </c>
      <c r="E183" s="37">
        <v>179.68199999999999</v>
      </c>
      <c r="F183" s="26" t="s">
        <v>26</v>
      </c>
      <c r="G183" s="11">
        <v>134.57</v>
      </c>
      <c r="H183" s="12">
        <v>126.86</v>
      </c>
      <c r="I183" s="12">
        <v>128.34</v>
      </c>
      <c r="J183" s="11">
        <v>132.26</v>
      </c>
      <c r="K183" s="60">
        <v>132.69999999999999</v>
      </c>
      <c r="L183" s="17">
        <f t="shared" si="9"/>
        <v>-0.43999999999999773</v>
      </c>
      <c r="M183" s="11">
        <v>131.23400000000001</v>
      </c>
      <c r="N183" s="11">
        <v>131.11799999999999</v>
      </c>
      <c r="O183" s="17">
        <f t="shared" si="10"/>
        <v>0.11600000000001387</v>
      </c>
      <c r="P183" s="26" t="s">
        <v>27</v>
      </c>
      <c r="Q183" s="26" t="s">
        <v>27</v>
      </c>
      <c r="R183" s="26"/>
      <c r="S183" s="11">
        <v>130.07300000000001</v>
      </c>
      <c r="T183" s="11">
        <v>130.16999999999999</v>
      </c>
      <c r="U183" s="17">
        <f t="shared" si="12"/>
        <v>-9.6999999999979991E-2</v>
      </c>
    </row>
    <row r="184" spans="1:21" customFormat="1" ht="18.600000000000001" customHeight="1" x14ac:dyDescent="0.15">
      <c r="A184" s="35">
        <v>90.4</v>
      </c>
      <c r="B184" s="36">
        <v>200</v>
      </c>
      <c r="C184" s="36">
        <v>84964</v>
      </c>
      <c r="D184" s="37">
        <v>185.57599999999999</v>
      </c>
      <c r="E184" s="37">
        <v>196.45699999999999</v>
      </c>
      <c r="F184" s="26" t="s">
        <v>26</v>
      </c>
      <c r="G184" s="11">
        <v>135.41999999999999</v>
      </c>
      <c r="H184" s="12">
        <v>126.529</v>
      </c>
      <c r="I184" s="12">
        <v>128.75</v>
      </c>
      <c r="J184" s="11">
        <v>133.30600000000001</v>
      </c>
      <c r="K184" s="60">
        <v>133.41999999999999</v>
      </c>
      <c r="L184" s="17">
        <f t="shared" si="9"/>
        <v>-0.1139999999999759</v>
      </c>
      <c r="M184" s="11">
        <v>131.505</v>
      </c>
      <c r="N184" s="11">
        <v>131.64599999999999</v>
      </c>
      <c r="O184" s="17">
        <f t="shared" si="10"/>
        <v>-0.14099999999999113</v>
      </c>
      <c r="P184" s="26" t="s">
        <v>27</v>
      </c>
      <c r="Q184" s="26" t="s">
        <v>27</v>
      </c>
      <c r="R184" s="26"/>
      <c r="S184" s="11">
        <v>131.256</v>
      </c>
      <c r="T184" s="11">
        <v>131.43</v>
      </c>
      <c r="U184" s="17">
        <f t="shared" si="12"/>
        <v>-0.17400000000000659</v>
      </c>
    </row>
    <row r="185" spans="1:21" customFormat="1" ht="18.600000000000001" customHeight="1" x14ac:dyDescent="0.15">
      <c r="A185" s="35">
        <v>90.6</v>
      </c>
      <c r="B185" s="36">
        <v>190</v>
      </c>
      <c r="C185" s="36">
        <v>85154</v>
      </c>
      <c r="D185" s="37">
        <v>200.37100000000001</v>
      </c>
      <c r="E185" s="37">
        <v>166.68600000000001</v>
      </c>
      <c r="F185" s="26" t="s">
        <v>26</v>
      </c>
      <c r="G185" s="11">
        <v>136.27000000000001</v>
      </c>
      <c r="H185" s="12">
        <v>128.101</v>
      </c>
      <c r="I185" s="12">
        <v>130.19999999999999</v>
      </c>
      <c r="J185" s="11">
        <v>134.654</v>
      </c>
      <c r="K185" s="60">
        <v>134.91999999999999</v>
      </c>
      <c r="L185" s="17">
        <f t="shared" si="9"/>
        <v>-0.26599999999999113</v>
      </c>
      <c r="M185" s="11">
        <v>132.12299999999999</v>
      </c>
      <c r="N185" s="11">
        <v>132.017</v>
      </c>
      <c r="O185" s="17">
        <f t="shared" si="10"/>
        <v>0.10599999999999454</v>
      </c>
      <c r="P185" s="26" t="s">
        <v>27</v>
      </c>
      <c r="Q185" s="26" t="s">
        <v>27</v>
      </c>
      <c r="R185" s="26"/>
      <c r="S185" s="11">
        <v>132.059</v>
      </c>
      <c r="T185" s="11">
        <v>132.13999999999999</v>
      </c>
      <c r="U185" s="17">
        <f t="shared" si="12"/>
        <v>-8.0999999999988859E-2</v>
      </c>
    </row>
    <row r="186" spans="1:21" customFormat="1" ht="18.600000000000001" customHeight="1" x14ac:dyDescent="0.15">
      <c r="A186" s="35">
        <v>90.8</v>
      </c>
      <c r="B186" s="36">
        <v>206</v>
      </c>
      <c r="C186" s="36">
        <v>85360</v>
      </c>
      <c r="D186" s="37">
        <v>194.74199999999999</v>
      </c>
      <c r="E186" s="37">
        <v>208.68199999999999</v>
      </c>
      <c r="F186" s="26" t="s">
        <v>26</v>
      </c>
      <c r="G186" s="11">
        <v>137.24</v>
      </c>
      <c r="H186" s="12">
        <v>129.82599999999999</v>
      </c>
      <c r="I186" s="12">
        <v>130.88</v>
      </c>
      <c r="J186" s="11">
        <v>135.506</v>
      </c>
      <c r="K186" s="60">
        <v>135.53</v>
      </c>
      <c r="L186" s="17">
        <f t="shared" si="9"/>
        <v>-2.4000000000000909E-2</v>
      </c>
      <c r="M186" s="11">
        <v>133.30600000000001</v>
      </c>
      <c r="N186" s="11">
        <v>133.446</v>
      </c>
      <c r="O186" s="17">
        <f t="shared" si="10"/>
        <v>-0.13999999999998636</v>
      </c>
      <c r="P186" s="26" t="s">
        <v>27</v>
      </c>
      <c r="Q186" s="26" t="s">
        <v>27</v>
      </c>
      <c r="R186" s="26"/>
      <c r="S186" s="11">
        <v>133.16999999999999</v>
      </c>
      <c r="T186" s="11">
        <v>133.26</v>
      </c>
      <c r="U186" s="17">
        <f t="shared" si="12"/>
        <v>-9.0000000000003411E-2</v>
      </c>
    </row>
    <row r="187" spans="1:21" customFormat="1" ht="18.600000000000001" customHeight="1" x14ac:dyDescent="0.15">
      <c r="A187" s="35">
        <v>91</v>
      </c>
      <c r="B187" s="36">
        <v>187</v>
      </c>
      <c r="C187" s="36">
        <v>85547</v>
      </c>
      <c r="D187" s="37">
        <v>184.72300000000001</v>
      </c>
      <c r="E187" s="37">
        <v>196.18799999999999</v>
      </c>
      <c r="F187" s="26" t="s">
        <v>26</v>
      </c>
      <c r="G187" s="11">
        <v>138.16999999999999</v>
      </c>
      <c r="H187" s="12">
        <v>130.89599999999999</v>
      </c>
      <c r="I187" s="12">
        <v>132.01</v>
      </c>
      <c r="J187" s="11">
        <v>134.90600000000001</v>
      </c>
      <c r="K187" s="60">
        <v>134.9</v>
      </c>
      <c r="L187" s="17">
        <f t="shared" si="9"/>
        <v>6.0000000000002274E-3</v>
      </c>
      <c r="M187" s="11">
        <v>134.25399999999999</v>
      </c>
      <c r="N187" s="11">
        <v>134.77457627118639</v>
      </c>
      <c r="O187" s="17">
        <f t="shared" si="10"/>
        <v>-0.52057627118639971</v>
      </c>
      <c r="P187" s="26" t="s">
        <v>27</v>
      </c>
      <c r="Q187" s="26" t="s">
        <v>27</v>
      </c>
      <c r="R187" s="26"/>
      <c r="S187" s="11">
        <v>134.47399999999999</v>
      </c>
      <c r="T187" s="11">
        <v>134.68</v>
      </c>
      <c r="U187" s="17">
        <f t="shared" si="12"/>
        <v>-0.20600000000001728</v>
      </c>
    </row>
    <row r="188" spans="1:21" customFormat="1" ht="18.600000000000001" customHeight="1" x14ac:dyDescent="0.15">
      <c r="A188" s="35">
        <v>91.2</v>
      </c>
      <c r="B188" s="36">
        <v>131</v>
      </c>
      <c r="C188" s="36">
        <v>85678</v>
      </c>
      <c r="D188" s="37">
        <v>195.583</v>
      </c>
      <c r="E188" s="37">
        <v>67.918999999999997</v>
      </c>
      <c r="F188" s="26" t="s">
        <v>26</v>
      </c>
      <c r="G188" s="11">
        <v>138.56</v>
      </c>
      <c r="H188" s="12">
        <v>131.84399999999999</v>
      </c>
      <c r="I188" s="12">
        <v>132.76</v>
      </c>
      <c r="J188" s="11">
        <v>138.12</v>
      </c>
      <c r="K188" s="46">
        <v>138.62</v>
      </c>
      <c r="L188" s="17">
        <f>+J188-K188</f>
        <v>-0.5</v>
      </c>
      <c r="M188" s="11">
        <v>134.64699999999999</v>
      </c>
      <c r="N188" s="11">
        <v>134.79599999999999</v>
      </c>
      <c r="O188" s="17">
        <f t="shared" si="10"/>
        <v>-0.14900000000000091</v>
      </c>
      <c r="P188" s="26" t="s">
        <v>27</v>
      </c>
      <c r="Q188" s="26" t="s">
        <v>27</v>
      </c>
      <c r="R188" s="26"/>
      <c r="S188" s="11">
        <v>135.09299999999999</v>
      </c>
      <c r="T188" s="11">
        <v>135.11000000000001</v>
      </c>
      <c r="U188" s="17">
        <f t="shared" si="12"/>
        <v>-1.7000000000024329E-2</v>
      </c>
    </row>
    <row r="189" spans="1:21" customFormat="1" ht="18.600000000000001" customHeight="1" x14ac:dyDescent="0.15">
      <c r="A189" s="35">
        <v>91.4</v>
      </c>
      <c r="B189" s="36">
        <v>175</v>
      </c>
      <c r="C189" s="36">
        <v>85853</v>
      </c>
      <c r="D189" s="37">
        <v>184.80099999999999</v>
      </c>
      <c r="E189" s="37">
        <v>156.006</v>
      </c>
      <c r="F189" s="26" t="s">
        <v>26</v>
      </c>
      <c r="G189" s="11">
        <v>139.35</v>
      </c>
      <c r="H189" s="12">
        <v>131.74700000000001</v>
      </c>
      <c r="I189" s="12">
        <v>133.44999999999999</v>
      </c>
      <c r="J189" s="11">
        <v>138.94</v>
      </c>
      <c r="K189" s="46">
        <v>139.44</v>
      </c>
      <c r="L189" s="17">
        <f t="shared" si="9"/>
        <v>-0.5</v>
      </c>
      <c r="M189" s="11">
        <v>136.21600000000001</v>
      </c>
      <c r="N189" s="11">
        <v>136.374</v>
      </c>
      <c r="O189" s="17">
        <f t="shared" si="10"/>
        <v>-0.15799999999998704</v>
      </c>
      <c r="P189" s="26" t="s">
        <v>27</v>
      </c>
      <c r="Q189" s="26" t="s">
        <v>27</v>
      </c>
      <c r="R189" s="26"/>
      <c r="S189" s="11">
        <v>136.22399999999999</v>
      </c>
      <c r="T189" s="11">
        <v>136.34</v>
      </c>
      <c r="U189" s="17">
        <f t="shared" si="12"/>
        <v>-0.11600000000001387</v>
      </c>
    </row>
    <row r="190" spans="1:21" customFormat="1" ht="18.600000000000001" customHeight="1" x14ac:dyDescent="0.15">
      <c r="A190" s="35">
        <v>91.6</v>
      </c>
      <c r="B190" s="36">
        <v>162</v>
      </c>
      <c r="C190" s="36">
        <v>86015</v>
      </c>
      <c r="D190" s="37">
        <v>197.26</v>
      </c>
      <c r="E190" s="37">
        <v>79.164000000000001</v>
      </c>
      <c r="F190" s="26" t="s">
        <v>26</v>
      </c>
      <c r="G190" s="11">
        <v>139.85</v>
      </c>
      <c r="H190" s="12">
        <v>132.01</v>
      </c>
      <c r="I190" s="12">
        <v>133.86000000000001</v>
      </c>
      <c r="J190" s="11">
        <v>139.69</v>
      </c>
      <c r="K190" s="46">
        <v>140.19</v>
      </c>
      <c r="L190" s="17">
        <f t="shared" si="9"/>
        <v>-0.5</v>
      </c>
      <c r="M190" s="11">
        <v>136.661</v>
      </c>
      <c r="N190" s="11">
        <v>136.64599999999999</v>
      </c>
      <c r="O190" s="17">
        <f t="shared" si="10"/>
        <v>1.5000000000014779E-2</v>
      </c>
      <c r="P190" s="26" t="s">
        <v>27</v>
      </c>
      <c r="Q190" s="26" t="s">
        <v>27</v>
      </c>
      <c r="R190" s="26"/>
      <c r="S190" s="11">
        <v>137.08000000000001</v>
      </c>
      <c r="T190" s="11">
        <v>137.12</v>
      </c>
      <c r="U190" s="17">
        <f t="shared" si="12"/>
        <v>-3.9999999999992042E-2</v>
      </c>
    </row>
    <row r="191" spans="1:21" customFormat="1" ht="18.600000000000001" customHeight="1" x14ac:dyDescent="0.15">
      <c r="A191" s="38">
        <v>91.8</v>
      </c>
      <c r="B191" s="39">
        <v>201</v>
      </c>
      <c r="C191" s="39">
        <v>86216</v>
      </c>
      <c r="D191" s="40">
        <v>137.33500000000001</v>
      </c>
      <c r="E191" s="40">
        <v>326.435</v>
      </c>
      <c r="F191" s="28" t="s">
        <v>26</v>
      </c>
      <c r="G191" s="15">
        <v>141.38999999999999</v>
      </c>
      <c r="H191" s="16">
        <v>133.84200000000001</v>
      </c>
      <c r="I191" s="16">
        <v>134.97</v>
      </c>
      <c r="J191" s="15">
        <v>140.62</v>
      </c>
      <c r="K191" s="48">
        <v>141.12</v>
      </c>
      <c r="L191" s="17">
        <f t="shared" si="9"/>
        <v>-0.5</v>
      </c>
      <c r="M191" s="15">
        <v>138.29900000000001</v>
      </c>
      <c r="N191" s="15">
        <v>138.34200000000001</v>
      </c>
      <c r="O191" s="17">
        <f t="shared" si="10"/>
        <v>-4.3000000000006366E-2</v>
      </c>
      <c r="P191" s="28" t="s">
        <v>27</v>
      </c>
      <c r="Q191" s="28" t="s">
        <v>27</v>
      </c>
      <c r="R191" s="28"/>
      <c r="S191" s="15">
        <v>138.87100000000001</v>
      </c>
      <c r="T191" s="15">
        <v>138.80000000000001</v>
      </c>
      <c r="U191" s="17">
        <f t="shared" si="12"/>
        <v>7.0999999999997954E-2</v>
      </c>
    </row>
    <row r="192" spans="1:21" customFormat="1" ht="18.600000000000001" customHeight="1" x14ac:dyDescent="0.15">
      <c r="A192" s="32">
        <v>92</v>
      </c>
      <c r="B192" s="33">
        <v>246</v>
      </c>
      <c r="C192" s="33">
        <v>86462</v>
      </c>
      <c r="D192" s="34">
        <v>227.184</v>
      </c>
      <c r="E192" s="34">
        <v>275.428</v>
      </c>
      <c r="F192" s="27" t="s">
        <v>26</v>
      </c>
      <c r="G192" s="17">
        <v>142.63999999999999</v>
      </c>
      <c r="H192" s="18">
        <v>135.12100000000001</v>
      </c>
      <c r="I192" s="18">
        <v>136.28</v>
      </c>
      <c r="J192" s="17">
        <v>141.77000000000001</v>
      </c>
      <c r="K192" s="49">
        <v>142.27000000000001</v>
      </c>
      <c r="L192" s="17">
        <f t="shared" si="9"/>
        <v>-0.5</v>
      </c>
      <c r="M192" s="17">
        <v>139.68899999999999</v>
      </c>
      <c r="N192" s="17">
        <v>139.94</v>
      </c>
      <c r="O192" s="17">
        <f t="shared" si="10"/>
        <v>-0.25100000000000477</v>
      </c>
      <c r="P192" s="27" t="s">
        <v>27</v>
      </c>
      <c r="Q192" s="27" t="s">
        <v>27</v>
      </c>
      <c r="R192" s="27"/>
      <c r="S192" s="17">
        <v>139.81700000000001</v>
      </c>
      <c r="T192" s="17">
        <v>139.72999999999999</v>
      </c>
      <c r="U192" s="17">
        <f t="shared" si="12"/>
        <v>8.7000000000017508E-2</v>
      </c>
    </row>
    <row r="193" spans="1:21" customFormat="1" ht="18.600000000000001" customHeight="1" x14ac:dyDescent="0.15">
      <c r="A193" s="35">
        <v>92.2</v>
      </c>
      <c r="B193" s="36">
        <v>226</v>
      </c>
      <c r="C193" s="36">
        <v>86688</v>
      </c>
      <c r="D193" s="37">
        <v>256.56099999999998</v>
      </c>
      <c r="E193" s="37">
        <v>239.59</v>
      </c>
      <c r="F193" s="26" t="s">
        <v>26</v>
      </c>
      <c r="G193" s="11">
        <v>143.66999999999999</v>
      </c>
      <c r="H193" s="12">
        <v>136.12100000000001</v>
      </c>
      <c r="I193" s="12">
        <v>136.97999999999999</v>
      </c>
      <c r="J193" s="11">
        <v>142.82</v>
      </c>
      <c r="K193" s="46">
        <v>143.32</v>
      </c>
      <c r="L193" s="17">
        <f t="shared" si="9"/>
        <v>-0.5</v>
      </c>
      <c r="M193" s="11">
        <v>140.84299999999999</v>
      </c>
      <c r="N193" s="11">
        <v>141.1</v>
      </c>
      <c r="O193" s="17">
        <f t="shared" si="10"/>
        <v>-0.257000000000005</v>
      </c>
      <c r="P193" s="26" t="s">
        <v>27</v>
      </c>
      <c r="Q193" s="26" t="s">
        <v>27</v>
      </c>
      <c r="R193" s="26"/>
      <c r="S193" s="11">
        <v>141.58699999999999</v>
      </c>
      <c r="T193" s="11">
        <v>141.68</v>
      </c>
      <c r="U193" s="17">
        <f t="shared" si="12"/>
        <v>-9.3000000000017735E-2</v>
      </c>
    </row>
    <row r="194" spans="1:21" customFormat="1" ht="18.600000000000001" customHeight="1" x14ac:dyDescent="0.15">
      <c r="A194" s="35">
        <v>92.4</v>
      </c>
      <c r="B194" s="36">
        <v>171</v>
      </c>
      <c r="C194" s="36">
        <v>86859</v>
      </c>
      <c r="D194" s="37">
        <v>131.959</v>
      </c>
      <c r="E194" s="37">
        <v>180.738</v>
      </c>
      <c r="F194" s="26" t="s">
        <v>26</v>
      </c>
      <c r="G194" s="11">
        <v>144.52000000000001</v>
      </c>
      <c r="H194" s="11">
        <v>136.22</v>
      </c>
      <c r="I194" s="11">
        <v>138.09</v>
      </c>
      <c r="J194" s="11">
        <v>143.61000000000001</v>
      </c>
      <c r="K194" s="46">
        <v>144.11000000000001</v>
      </c>
      <c r="L194" s="17">
        <f t="shared" si="9"/>
        <v>-0.5</v>
      </c>
      <c r="M194" s="11">
        <v>141.4</v>
      </c>
      <c r="N194" s="11">
        <v>141.40100000000001</v>
      </c>
      <c r="O194" s="17">
        <f t="shared" si="10"/>
        <v>-1.0000000000047748E-3</v>
      </c>
      <c r="P194" s="26" t="s">
        <v>27</v>
      </c>
      <c r="Q194" s="26" t="s">
        <v>27</v>
      </c>
      <c r="R194" s="26"/>
      <c r="S194" s="11">
        <v>141.309</v>
      </c>
      <c r="T194" s="11">
        <v>141.49</v>
      </c>
      <c r="U194" s="17">
        <f t="shared" si="12"/>
        <v>-0.1810000000000116</v>
      </c>
    </row>
    <row r="195" spans="1:21" customFormat="1" ht="18.600000000000001" customHeight="1" x14ac:dyDescent="0.15">
      <c r="A195" s="35">
        <v>92.6</v>
      </c>
      <c r="B195" s="36">
        <v>178</v>
      </c>
      <c r="C195" s="36">
        <v>87037</v>
      </c>
      <c r="D195" s="37">
        <v>184.411</v>
      </c>
      <c r="E195" s="37">
        <v>175.95599999999999</v>
      </c>
      <c r="F195" s="26" t="s">
        <v>26</v>
      </c>
      <c r="G195" s="11">
        <v>145.35</v>
      </c>
      <c r="H195" s="11">
        <v>137.08199999999999</v>
      </c>
      <c r="I195" s="11">
        <v>138.51</v>
      </c>
      <c r="J195" s="11">
        <v>144.44</v>
      </c>
      <c r="K195" s="46">
        <v>144.94</v>
      </c>
      <c r="L195" s="17">
        <f t="shared" si="9"/>
        <v>-0.5</v>
      </c>
      <c r="M195" s="11">
        <v>141.74199999999999</v>
      </c>
      <c r="N195" s="11">
        <v>142.03299999999999</v>
      </c>
      <c r="O195" s="17">
        <f t="shared" si="10"/>
        <v>-0.29099999999999682</v>
      </c>
      <c r="P195" s="26" t="s">
        <v>27</v>
      </c>
      <c r="Q195" s="26" t="s">
        <v>27</v>
      </c>
      <c r="R195" s="26"/>
      <c r="S195" s="11">
        <v>142.02699999999999</v>
      </c>
      <c r="T195" s="11">
        <v>142.03</v>
      </c>
      <c r="U195" s="17">
        <f t="shared" si="12"/>
        <v>-3.0000000000143245E-3</v>
      </c>
    </row>
    <row r="196" spans="1:21" customFormat="1" ht="18.600000000000001" customHeight="1" x14ac:dyDescent="0.15">
      <c r="A196" s="35">
        <v>92.8</v>
      </c>
      <c r="B196" s="36">
        <v>189</v>
      </c>
      <c r="C196" s="36">
        <v>87226</v>
      </c>
      <c r="D196" s="37">
        <v>189.953</v>
      </c>
      <c r="E196" s="37">
        <v>187.988</v>
      </c>
      <c r="F196" s="26" t="s">
        <v>26</v>
      </c>
      <c r="G196" s="11">
        <v>146.19999999999999</v>
      </c>
      <c r="H196" s="11">
        <v>138.749</v>
      </c>
      <c r="I196" s="11">
        <v>140.04</v>
      </c>
      <c r="J196" s="11">
        <v>145.32</v>
      </c>
      <c r="K196" s="46">
        <v>145.82</v>
      </c>
      <c r="L196" s="17">
        <f t="shared" si="9"/>
        <v>-0.5</v>
      </c>
      <c r="M196" s="11">
        <v>142.61600000000001</v>
      </c>
      <c r="N196" s="11">
        <v>142.798</v>
      </c>
      <c r="O196" s="17">
        <f t="shared" si="10"/>
        <v>-0.18199999999998795</v>
      </c>
      <c r="P196" s="26" t="s">
        <v>27</v>
      </c>
      <c r="Q196" s="26" t="s">
        <v>27</v>
      </c>
      <c r="R196" s="26"/>
      <c r="S196" s="11">
        <v>142.83500000000001</v>
      </c>
      <c r="T196" s="11">
        <v>142.86000000000001</v>
      </c>
      <c r="U196" s="17">
        <f t="shared" si="12"/>
        <v>-2.5000000000005684E-2</v>
      </c>
    </row>
    <row r="197" spans="1:21" customFormat="1" ht="18.600000000000001" customHeight="1" x14ac:dyDescent="0.15">
      <c r="A197" s="35">
        <v>93</v>
      </c>
      <c r="B197" s="36">
        <v>227</v>
      </c>
      <c r="C197" s="36">
        <v>87453</v>
      </c>
      <c r="D197" s="37">
        <v>244.233</v>
      </c>
      <c r="E197" s="37">
        <v>195.22200000000001</v>
      </c>
      <c r="F197" s="26" t="s">
        <v>26</v>
      </c>
      <c r="G197" s="11">
        <v>147.16</v>
      </c>
      <c r="H197" s="11">
        <v>139.90199999999999</v>
      </c>
      <c r="I197" s="11">
        <v>140.97</v>
      </c>
      <c r="J197" s="11">
        <v>146.37</v>
      </c>
      <c r="K197" s="46">
        <v>146.87</v>
      </c>
      <c r="L197" s="17">
        <f t="shared" si="9"/>
        <v>-0.5</v>
      </c>
      <c r="M197" s="11">
        <v>144.33199999999999</v>
      </c>
      <c r="N197" s="11">
        <v>144.172</v>
      </c>
      <c r="O197" s="17">
        <f t="shared" si="10"/>
        <v>0.15999999999999659</v>
      </c>
      <c r="P197" s="26" t="s">
        <v>27</v>
      </c>
      <c r="Q197" s="26" t="s">
        <v>27</v>
      </c>
      <c r="R197" s="26"/>
      <c r="S197" s="11">
        <v>144.40799999999999</v>
      </c>
      <c r="T197" s="11">
        <v>144.47</v>
      </c>
      <c r="U197" s="17">
        <f t="shared" si="12"/>
        <v>-6.2000000000011823E-2</v>
      </c>
    </row>
    <row r="198" spans="1:21" customFormat="1" ht="18.600000000000001" customHeight="1" x14ac:dyDescent="0.15">
      <c r="A198" s="35">
        <v>93.2</v>
      </c>
      <c r="B198" s="36">
        <v>187</v>
      </c>
      <c r="C198" s="36">
        <v>87640</v>
      </c>
      <c r="D198" s="37">
        <v>201.45099999999999</v>
      </c>
      <c r="E198" s="37">
        <v>186.29</v>
      </c>
      <c r="F198" s="26" t="s">
        <v>26</v>
      </c>
      <c r="G198" s="11">
        <v>148.09</v>
      </c>
      <c r="H198" s="11">
        <v>139.31800000000001</v>
      </c>
      <c r="I198" s="11">
        <v>141.88999999999999</v>
      </c>
      <c r="J198" s="11">
        <v>147.24</v>
      </c>
      <c r="K198" s="46">
        <v>147.74</v>
      </c>
      <c r="L198" s="17">
        <f t="shared" si="9"/>
        <v>-0.5</v>
      </c>
      <c r="M198" s="11">
        <v>144.68700000000001</v>
      </c>
      <c r="N198" s="11">
        <v>144.53100000000001</v>
      </c>
      <c r="O198" s="17">
        <f t="shared" si="10"/>
        <v>0.15600000000000591</v>
      </c>
      <c r="P198" s="26" t="s">
        <v>27</v>
      </c>
      <c r="Q198" s="26" t="s">
        <v>27</v>
      </c>
      <c r="R198" s="26"/>
      <c r="S198" s="11">
        <v>144.47300000000001</v>
      </c>
      <c r="T198" s="11">
        <v>144.46</v>
      </c>
      <c r="U198" s="17">
        <f t="shared" si="12"/>
        <v>1.300000000000523E-2</v>
      </c>
    </row>
    <row r="199" spans="1:21" customFormat="1" ht="18.600000000000001" customHeight="1" x14ac:dyDescent="0.15">
      <c r="A199" s="35">
        <v>93.4</v>
      </c>
      <c r="B199" s="36">
        <v>196</v>
      </c>
      <c r="C199" s="36">
        <v>87836</v>
      </c>
      <c r="D199" s="41">
        <v>219.69900000000001</v>
      </c>
      <c r="E199" s="41">
        <v>173.655</v>
      </c>
      <c r="F199" s="26" t="s">
        <v>26</v>
      </c>
      <c r="G199" s="8">
        <v>148.87</v>
      </c>
      <c r="H199" s="8">
        <v>141.405</v>
      </c>
      <c r="I199" s="8">
        <v>142.77000000000001</v>
      </c>
      <c r="J199" s="8">
        <v>148.15</v>
      </c>
      <c r="K199" s="47">
        <v>148.65</v>
      </c>
      <c r="L199" s="17">
        <f t="shared" si="9"/>
        <v>-0.5</v>
      </c>
      <c r="M199" s="8">
        <v>145.614</v>
      </c>
      <c r="N199" s="8">
        <v>145.649</v>
      </c>
      <c r="O199" s="17">
        <f t="shared" si="10"/>
        <v>-3.4999999999996589E-2</v>
      </c>
      <c r="P199" s="26" t="s">
        <v>27</v>
      </c>
      <c r="Q199" s="26" t="s">
        <v>27</v>
      </c>
      <c r="R199" s="26"/>
      <c r="S199" s="8">
        <v>144.577</v>
      </c>
      <c r="T199" s="8">
        <v>144.68</v>
      </c>
      <c r="U199" s="17">
        <f t="shared" si="12"/>
        <v>-0.10300000000000864</v>
      </c>
    </row>
    <row r="200" spans="1:21" customFormat="1" ht="18.600000000000001" customHeight="1" x14ac:dyDescent="0.15">
      <c r="A200" s="35">
        <v>93.6</v>
      </c>
      <c r="B200" s="36">
        <v>203</v>
      </c>
      <c r="C200" s="36">
        <v>88039</v>
      </c>
      <c r="D200" s="41">
        <v>192.00899999999999</v>
      </c>
      <c r="E200" s="41">
        <v>231</v>
      </c>
      <c r="F200" s="26" t="s">
        <v>26</v>
      </c>
      <c r="G200" s="8">
        <v>149.79</v>
      </c>
      <c r="H200" s="8">
        <v>142.31</v>
      </c>
      <c r="I200" s="8">
        <v>143.69999999999999</v>
      </c>
      <c r="J200" s="8">
        <v>149.1</v>
      </c>
      <c r="K200" s="47">
        <v>149.6</v>
      </c>
      <c r="L200" s="17">
        <f t="shared" si="9"/>
        <v>-0.5</v>
      </c>
      <c r="M200" s="8">
        <v>146.56</v>
      </c>
      <c r="N200" s="8">
        <v>146.53700000000001</v>
      </c>
      <c r="O200" s="17">
        <f t="shared" si="10"/>
        <v>2.2999999999996135E-2</v>
      </c>
      <c r="P200" s="26" t="s">
        <v>27</v>
      </c>
      <c r="Q200" s="26" t="s">
        <v>27</v>
      </c>
      <c r="R200" s="26"/>
      <c r="S200" s="8">
        <v>145.93600000000001</v>
      </c>
      <c r="T200" s="8">
        <v>146.06</v>
      </c>
      <c r="U200" s="17">
        <f t="shared" si="12"/>
        <v>-0.12399999999999523</v>
      </c>
    </row>
    <row r="201" spans="1:21" customFormat="1" ht="18.600000000000001" customHeight="1" x14ac:dyDescent="0.15">
      <c r="A201" s="35">
        <v>93.8</v>
      </c>
      <c r="B201" s="36">
        <v>167</v>
      </c>
      <c r="C201" s="36">
        <v>88206</v>
      </c>
      <c r="D201" s="41">
        <v>175.53700000000001</v>
      </c>
      <c r="E201" s="41">
        <v>139.05000000000001</v>
      </c>
      <c r="F201" s="26" t="s">
        <v>26</v>
      </c>
      <c r="G201" s="8">
        <v>150.5</v>
      </c>
      <c r="H201" s="8">
        <v>143.101</v>
      </c>
      <c r="I201" s="8">
        <v>144.58000000000001</v>
      </c>
      <c r="J201" s="8">
        <v>149.87</v>
      </c>
      <c r="K201" s="47">
        <v>150.37</v>
      </c>
      <c r="L201" s="17">
        <f t="shared" si="9"/>
        <v>-0.5</v>
      </c>
      <c r="M201" s="8">
        <v>147.24600000000001</v>
      </c>
      <c r="N201" s="8">
        <v>147.37700000000001</v>
      </c>
      <c r="O201" s="17">
        <f t="shared" si="10"/>
        <v>-0.13100000000000023</v>
      </c>
      <c r="P201" s="26" t="s">
        <v>27</v>
      </c>
      <c r="Q201" s="26" t="s">
        <v>27</v>
      </c>
      <c r="R201" s="26"/>
      <c r="S201" s="8">
        <v>147.471</v>
      </c>
      <c r="T201" s="8">
        <v>147.63999999999999</v>
      </c>
      <c r="U201" s="17">
        <f t="shared" si="12"/>
        <v>-0.16899999999998272</v>
      </c>
    </row>
    <row r="202" spans="1:21" customFormat="1" ht="18.600000000000001" customHeight="1" x14ac:dyDescent="0.15">
      <c r="A202" s="35">
        <v>94</v>
      </c>
      <c r="B202" s="36">
        <v>155</v>
      </c>
      <c r="C202" s="36">
        <v>88361</v>
      </c>
      <c r="D202" s="37">
        <v>137.928</v>
      </c>
      <c r="E202" s="37">
        <v>178.28299999999999</v>
      </c>
      <c r="F202" s="26" t="s">
        <v>26</v>
      </c>
      <c r="G202" s="11">
        <v>151.22</v>
      </c>
      <c r="H202" s="12">
        <v>143.685</v>
      </c>
      <c r="I202" s="12">
        <v>145.27000000000001</v>
      </c>
      <c r="J202" s="11">
        <v>150.59</v>
      </c>
      <c r="K202" s="46">
        <v>151.09</v>
      </c>
      <c r="L202" s="17">
        <f t="shared" si="9"/>
        <v>-0.5</v>
      </c>
      <c r="M202" s="11">
        <v>148.41</v>
      </c>
      <c r="N202" s="11">
        <v>148.26</v>
      </c>
      <c r="O202" s="17">
        <f t="shared" si="10"/>
        <v>0.15000000000000568</v>
      </c>
      <c r="P202" s="26" t="s">
        <v>27</v>
      </c>
      <c r="Q202" s="26" t="s">
        <v>27</v>
      </c>
      <c r="R202" s="26"/>
      <c r="S202" s="11">
        <v>148.38300000000001</v>
      </c>
      <c r="T202" s="11">
        <v>148.5</v>
      </c>
      <c r="U202" s="17">
        <f t="shared" si="12"/>
        <v>-0.11699999999999022</v>
      </c>
    </row>
    <row r="203" spans="1:21" customFormat="1" ht="18.600000000000001" customHeight="1" x14ac:dyDescent="0.15">
      <c r="A203" s="35">
        <v>94.2</v>
      </c>
      <c r="B203" s="36">
        <v>197</v>
      </c>
      <c r="C203" s="36">
        <v>88558</v>
      </c>
      <c r="D203" s="37">
        <v>190.15799999999999</v>
      </c>
      <c r="E203" s="37">
        <v>190.04400000000001</v>
      </c>
      <c r="F203" s="26" t="s">
        <v>26</v>
      </c>
      <c r="G203" s="11">
        <v>152.07</v>
      </c>
      <c r="H203" s="12">
        <v>144.53299999999999</v>
      </c>
      <c r="I203" s="12">
        <v>145.87</v>
      </c>
      <c r="J203" s="11">
        <v>151.51</v>
      </c>
      <c r="K203" s="46">
        <v>152.01</v>
      </c>
      <c r="L203" s="17">
        <f t="shared" si="9"/>
        <v>-0.5</v>
      </c>
      <c r="M203" s="11">
        <v>149.17500000000001</v>
      </c>
      <c r="N203" s="11">
        <v>149.381</v>
      </c>
      <c r="O203" s="17">
        <f t="shared" si="10"/>
        <v>-0.20599999999998886</v>
      </c>
      <c r="P203" s="26" t="s">
        <v>27</v>
      </c>
      <c r="Q203" s="26" t="s">
        <v>27</v>
      </c>
      <c r="R203" s="26"/>
      <c r="S203" s="11">
        <v>149.51400000000001</v>
      </c>
      <c r="T203" s="11">
        <v>149.63</v>
      </c>
      <c r="U203" s="17">
        <f t="shared" si="12"/>
        <v>-0.11599999999998545</v>
      </c>
    </row>
    <row r="204" spans="1:21" customFormat="1" ht="18.600000000000001" customHeight="1" x14ac:dyDescent="0.15">
      <c r="A204" s="35">
        <v>94.4</v>
      </c>
      <c r="B204" s="36">
        <v>158</v>
      </c>
      <c r="C204" s="36">
        <v>88716</v>
      </c>
      <c r="D204" s="37">
        <v>151.30199999999999</v>
      </c>
      <c r="E204" s="37">
        <v>168.535</v>
      </c>
      <c r="F204" s="26" t="s">
        <v>26</v>
      </c>
      <c r="G204" s="11">
        <v>152.83000000000001</v>
      </c>
      <c r="H204" s="12">
        <v>145.19499999999999</v>
      </c>
      <c r="I204" s="12">
        <v>146.44</v>
      </c>
      <c r="J204" s="11">
        <v>152.24</v>
      </c>
      <c r="K204" s="46">
        <v>152.74</v>
      </c>
      <c r="L204" s="17">
        <f t="shared" si="9"/>
        <v>-0.5</v>
      </c>
      <c r="M204" s="11">
        <v>149.96</v>
      </c>
      <c r="N204" s="11">
        <v>150.17699999999999</v>
      </c>
      <c r="O204" s="17">
        <f t="shared" si="10"/>
        <v>-0.21699999999998454</v>
      </c>
      <c r="P204" s="26" t="s">
        <v>27</v>
      </c>
      <c r="Q204" s="26" t="s">
        <v>27</v>
      </c>
      <c r="R204" s="26"/>
      <c r="S204" s="11">
        <v>150.83799999999999</v>
      </c>
      <c r="T204" s="11">
        <v>150.79</v>
      </c>
      <c r="U204" s="17">
        <f t="shared" si="12"/>
        <v>4.8000000000001819E-2</v>
      </c>
    </row>
    <row r="205" spans="1:21" customFormat="1" ht="18.600000000000001" customHeight="1" x14ac:dyDescent="0.15">
      <c r="A205" s="35">
        <v>94.6</v>
      </c>
      <c r="B205" s="36">
        <v>163</v>
      </c>
      <c r="C205" s="36">
        <v>88879</v>
      </c>
      <c r="D205" s="37">
        <v>183.791</v>
      </c>
      <c r="E205" s="37">
        <v>146.84100000000001</v>
      </c>
      <c r="F205" s="26" t="s">
        <v>26</v>
      </c>
      <c r="G205" s="11">
        <v>153.5</v>
      </c>
      <c r="H205" s="12">
        <v>145.39699999999999</v>
      </c>
      <c r="I205" s="12">
        <v>147.19</v>
      </c>
      <c r="J205" s="11">
        <v>153</v>
      </c>
      <c r="K205" s="46">
        <v>153.5</v>
      </c>
      <c r="L205" s="17">
        <f t="shared" ref="L205:L232" si="13">+J205-K205</f>
        <v>-0.5</v>
      </c>
      <c r="M205" s="11">
        <v>149.624</v>
      </c>
      <c r="N205" s="11">
        <v>150</v>
      </c>
      <c r="O205" s="17">
        <f t="shared" ref="O205:O232" si="14">+M205-N205</f>
        <v>-0.37600000000000477</v>
      </c>
      <c r="P205" s="26" t="s">
        <v>27</v>
      </c>
      <c r="Q205" s="26" t="s">
        <v>27</v>
      </c>
      <c r="R205" s="26"/>
      <c r="S205" s="11">
        <v>151.22999999999999</v>
      </c>
      <c r="T205" s="11">
        <v>150.56</v>
      </c>
      <c r="U205" s="17">
        <f t="shared" si="12"/>
        <v>0.66999999999998749</v>
      </c>
    </row>
    <row r="206" spans="1:21" customFormat="1" ht="18.600000000000001" customHeight="1" x14ac:dyDescent="0.15">
      <c r="A206" s="35">
        <v>94.8</v>
      </c>
      <c r="B206" s="36">
        <v>203</v>
      </c>
      <c r="C206" s="36">
        <v>89082</v>
      </c>
      <c r="D206" s="37">
        <v>193.38499999999999</v>
      </c>
      <c r="E206" s="37">
        <v>199.54499999999999</v>
      </c>
      <c r="F206" s="26" t="s">
        <v>26</v>
      </c>
      <c r="G206" s="11">
        <v>154.36000000000001</v>
      </c>
      <c r="H206" s="12">
        <v>146.36199999999999</v>
      </c>
      <c r="I206" s="12">
        <v>147.5</v>
      </c>
      <c r="J206" s="11">
        <v>153.94</v>
      </c>
      <c r="K206" s="46">
        <v>154.44</v>
      </c>
      <c r="L206" s="17">
        <f t="shared" si="13"/>
        <v>-0.5</v>
      </c>
      <c r="M206" s="11">
        <v>151.726</v>
      </c>
      <c r="N206" s="11">
        <v>151.91999999999999</v>
      </c>
      <c r="O206" s="17">
        <f t="shared" si="14"/>
        <v>-0.1939999999999884</v>
      </c>
      <c r="P206" s="26" t="s">
        <v>27</v>
      </c>
      <c r="Q206" s="26" t="s">
        <v>27</v>
      </c>
      <c r="R206" s="26"/>
      <c r="S206" s="11">
        <v>152.30099999999999</v>
      </c>
      <c r="T206" s="11">
        <v>152.33000000000001</v>
      </c>
      <c r="U206" s="17">
        <f t="shared" si="12"/>
        <v>-2.9000000000024784E-2</v>
      </c>
    </row>
    <row r="207" spans="1:21" customFormat="1" ht="18.600000000000001" customHeight="1" x14ac:dyDescent="0.15">
      <c r="A207" s="35">
        <v>95</v>
      </c>
      <c r="B207" s="36">
        <v>220</v>
      </c>
      <c r="C207" s="36">
        <v>89302</v>
      </c>
      <c r="D207" s="37">
        <v>207.04599999999999</v>
      </c>
      <c r="E207" s="37">
        <v>214.40600000000001</v>
      </c>
      <c r="F207" s="26" t="s">
        <v>26</v>
      </c>
      <c r="G207" s="11">
        <v>155.33000000000001</v>
      </c>
      <c r="H207" s="12">
        <v>148.36000000000001</v>
      </c>
      <c r="I207" s="12">
        <v>148.71</v>
      </c>
      <c r="J207" s="11">
        <v>154.96</v>
      </c>
      <c r="K207" s="46">
        <v>155.46</v>
      </c>
      <c r="L207" s="17">
        <f t="shared" si="13"/>
        <v>-0.5</v>
      </c>
      <c r="M207" s="11">
        <v>151.09200000000001</v>
      </c>
      <c r="N207" s="11">
        <v>151.54400000000001</v>
      </c>
      <c r="O207" s="17">
        <f t="shared" si="14"/>
        <v>-0.45199999999999818</v>
      </c>
      <c r="P207" s="26" t="s">
        <v>27</v>
      </c>
      <c r="Q207" s="26" t="s">
        <v>27</v>
      </c>
      <c r="R207" s="26"/>
      <c r="S207" s="11">
        <v>153.702</v>
      </c>
      <c r="T207" s="11">
        <v>153.85</v>
      </c>
      <c r="U207" s="53">
        <f>+S207-T207</f>
        <v>-0.14799999999999613</v>
      </c>
    </row>
    <row r="208" spans="1:21" customFormat="1" ht="18.600000000000001" customHeight="1" x14ac:dyDescent="0.15">
      <c r="A208" s="35">
        <v>95.2</v>
      </c>
      <c r="B208" s="36">
        <v>202</v>
      </c>
      <c r="C208" s="36">
        <v>89504</v>
      </c>
      <c r="D208" s="37">
        <v>197.27799999999999</v>
      </c>
      <c r="E208" s="37">
        <v>201.19200000000001</v>
      </c>
      <c r="F208" s="26" t="s">
        <v>26</v>
      </c>
      <c r="G208" s="11">
        <v>156.38</v>
      </c>
      <c r="H208" s="12">
        <v>148.90299999999999</v>
      </c>
      <c r="I208" s="12">
        <v>150.25</v>
      </c>
      <c r="J208" s="11">
        <v>155.9</v>
      </c>
      <c r="K208" s="46">
        <v>156.4</v>
      </c>
      <c r="L208" s="17">
        <f t="shared" si="13"/>
        <v>-0.5</v>
      </c>
      <c r="M208" s="11">
        <v>151.626</v>
      </c>
      <c r="N208" s="11">
        <v>151.58099999999999</v>
      </c>
      <c r="O208" s="17">
        <f t="shared" si="14"/>
        <v>4.5000000000015916E-2</v>
      </c>
      <c r="P208" s="26" t="s">
        <v>27</v>
      </c>
      <c r="Q208" s="26" t="s">
        <v>27</v>
      </c>
      <c r="R208" s="26"/>
      <c r="S208" s="11">
        <v>154.852</v>
      </c>
      <c r="T208" s="11">
        <v>155.13999999999999</v>
      </c>
      <c r="U208" s="53">
        <f t="shared" si="12"/>
        <v>-0.28799999999998249</v>
      </c>
    </row>
    <row r="209" spans="1:23" customFormat="1" ht="18.600000000000001" customHeight="1" x14ac:dyDescent="0.15">
      <c r="A209" s="35">
        <v>95.4</v>
      </c>
      <c r="B209" s="36">
        <v>211</v>
      </c>
      <c r="C209" s="36">
        <v>89715</v>
      </c>
      <c r="D209" s="37">
        <v>221.524</v>
      </c>
      <c r="E209" s="37">
        <v>195.542</v>
      </c>
      <c r="F209" s="26" t="s">
        <v>26</v>
      </c>
      <c r="G209" s="11">
        <v>157.38999999999999</v>
      </c>
      <c r="H209" s="12">
        <v>149.86000000000001</v>
      </c>
      <c r="I209" s="12">
        <v>151.49</v>
      </c>
      <c r="J209" s="11">
        <v>156.88</v>
      </c>
      <c r="K209" s="46">
        <v>157.38</v>
      </c>
      <c r="L209" s="17">
        <f t="shared" si="13"/>
        <v>-0.5</v>
      </c>
      <c r="M209" s="11">
        <v>152.77199999999999</v>
      </c>
      <c r="N209" s="11">
        <v>152.80500000000001</v>
      </c>
      <c r="O209" s="17">
        <f t="shared" si="14"/>
        <v>-3.3000000000015461E-2</v>
      </c>
      <c r="P209" s="26" t="s">
        <v>27</v>
      </c>
      <c r="Q209" s="26" t="s">
        <v>27</v>
      </c>
      <c r="R209" s="26"/>
      <c r="S209" s="11">
        <v>153.898</v>
      </c>
      <c r="T209" s="11">
        <v>153.94999999999999</v>
      </c>
      <c r="U209" s="17">
        <f t="shared" si="12"/>
        <v>-5.1999999999992497E-2</v>
      </c>
    </row>
    <row r="210" spans="1:23" customFormat="1" ht="18.600000000000001" customHeight="1" x14ac:dyDescent="0.15">
      <c r="A210" s="35">
        <v>95.6</v>
      </c>
      <c r="B210" s="36">
        <v>165</v>
      </c>
      <c r="C210" s="36">
        <v>89880</v>
      </c>
      <c r="D210" s="37">
        <v>165.21299999999999</v>
      </c>
      <c r="E210" s="37">
        <v>163.21799999999999</v>
      </c>
      <c r="F210" s="26" t="s">
        <v>26</v>
      </c>
      <c r="G210" s="11">
        <v>158.28</v>
      </c>
      <c r="H210" s="12">
        <v>149.72800000000001</v>
      </c>
      <c r="I210" s="12">
        <v>152</v>
      </c>
      <c r="J210" s="11">
        <v>157.65</v>
      </c>
      <c r="K210" s="46">
        <v>158.15</v>
      </c>
      <c r="L210" s="17">
        <f t="shared" si="13"/>
        <v>-0.5</v>
      </c>
      <c r="M210" s="11">
        <v>153.679</v>
      </c>
      <c r="N210" s="11">
        <v>153.72499999999999</v>
      </c>
      <c r="O210" s="17">
        <f t="shared" si="14"/>
        <v>-4.5999999999992269E-2</v>
      </c>
      <c r="P210" s="26" t="s">
        <v>27</v>
      </c>
      <c r="Q210" s="26" t="s">
        <v>27</v>
      </c>
      <c r="R210" s="26"/>
      <c r="S210" s="11">
        <v>154.90600000000001</v>
      </c>
      <c r="T210" s="11">
        <v>154.97</v>
      </c>
      <c r="U210" s="17">
        <f t="shared" si="12"/>
        <v>-6.3999999999992951E-2</v>
      </c>
    </row>
    <row r="211" spans="1:23" customFormat="1" ht="18.600000000000001" customHeight="1" x14ac:dyDescent="0.15">
      <c r="A211" s="38">
        <v>95.8</v>
      </c>
      <c r="B211" s="39">
        <v>173</v>
      </c>
      <c r="C211" s="39">
        <v>90053</v>
      </c>
      <c r="D211" s="40">
        <v>217.58500000000001</v>
      </c>
      <c r="E211" s="40">
        <v>148.755</v>
      </c>
      <c r="F211" s="28" t="s">
        <v>26</v>
      </c>
      <c r="G211" s="15">
        <v>159.13</v>
      </c>
      <c r="H211" s="16">
        <v>149.77850000000001</v>
      </c>
      <c r="I211" s="16">
        <v>153.27000000000001</v>
      </c>
      <c r="J211" s="15">
        <v>158.44999999999999</v>
      </c>
      <c r="K211" s="48">
        <v>158.94999999999999</v>
      </c>
      <c r="L211" s="17">
        <f t="shared" si="13"/>
        <v>-0.5</v>
      </c>
      <c r="M211" s="15">
        <v>154.387</v>
      </c>
      <c r="N211" s="15">
        <v>155.02000000000001</v>
      </c>
      <c r="O211" s="17">
        <f t="shared" si="14"/>
        <v>-0.63300000000000978</v>
      </c>
      <c r="P211" s="28" t="s">
        <v>27</v>
      </c>
      <c r="Q211" s="28" t="s">
        <v>27</v>
      </c>
      <c r="R211" s="28"/>
      <c r="S211" s="15">
        <v>156.251</v>
      </c>
      <c r="T211" s="15">
        <v>156.38</v>
      </c>
      <c r="U211" s="17">
        <f t="shared" si="12"/>
        <v>-0.12899999999999068</v>
      </c>
    </row>
    <row r="212" spans="1:23" customFormat="1" ht="18.600000000000001" customHeight="1" x14ac:dyDescent="0.15">
      <c r="A212" s="32">
        <v>96</v>
      </c>
      <c r="B212" s="33">
        <v>170</v>
      </c>
      <c r="C212" s="33">
        <v>90223</v>
      </c>
      <c r="D212" s="34">
        <v>299.899</v>
      </c>
      <c r="E212" s="34">
        <v>93.072999999999993</v>
      </c>
      <c r="F212" s="17">
        <v>160.15</v>
      </c>
      <c r="G212" s="17">
        <v>159.66</v>
      </c>
      <c r="H212" s="18">
        <v>153.51400000000001</v>
      </c>
      <c r="I212" s="18">
        <v>154.31</v>
      </c>
      <c r="J212" s="17">
        <v>157.881</v>
      </c>
      <c r="K212" s="17">
        <v>157.88800000000001</v>
      </c>
      <c r="L212" s="17">
        <f t="shared" si="13"/>
        <v>-7.0000000000050022E-3</v>
      </c>
      <c r="M212" s="17">
        <v>157.024</v>
      </c>
      <c r="N212" s="17">
        <v>157.196</v>
      </c>
      <c r="O212" s="17">
        <f t="shared" si="14"/>
        <v>-0.17199999999999704</v>
      </c>
      <c r="P212" s="17">
        <v>157.65899999999999</v>
      </c>
      <c r="Q212" s="17">
        <v>157.75</v>
      </c>
      <c r="R212" s="17">
        <f t="shared" ref="R212:R228" si="15">+P212-Q212</f>
        <v>-9.1000000000008185E-2</v>
      </c>
      <c r="S212" s="17">
        <v>158.221</v>
      </c>
      <c r="T212" s="17">
        <v>158.38</v>
      </c>
      <c r="U212" s="17">
        <f t="shared" si="12"/>
        <v>-0.15899999999999181</v>
      </c>
    </row>
    <row r="213" spans="1:23" customFormat="1" ht="18.600000000000001" customHeight="1" x14ac:dyDescent="0.15">
      <c r="A213" s="35">
        <v>96.2</v>
      </c>
      <c r="B213" s="36">
        <v>193</v>
      </c>
      <c r="C213" s="36">
        <v>90416</v>
      </c>
      <c r="D213" s="37">
        <v>185.86</v>
      </c>
      <c r="E213" s="37">
        <v>187.958</v>
      </c>
      <c r="F213" s="11">
        <v>161.01</v>
      </c>
      <c r="G213" s="11">
        <v>160.62</v>
      </c>
      <c r="H213" s="12">
        <v>152.755</v>
      </c>
      <c r="I213" s="12">
        <v>154.69999999999999</v>
      </c>
      <c r="J213" s="11">
        <v>159.33600000000001</v>
      </c>
      <c r="K213" s="11">
        <v>159.154</v>
      </c>
      <c r="L213" s="17">
        <f t="shared" si="13"/>
        <v>0.18200000000001637</v>
      </c>
      <c r="M213" s="11">
        <v>157.315</v>
      </c>
      <c r="N213" s="11">
        <v>157.24600000000001</v>
      </c>
      <c r="O213" s="17">
        <f t="shared" si="14"/>
        <v>6.8999999999988404E-2</v>
      </c>
      <c r="P213" s="11">
        <v>158.89099999999999</v>
      </c>
      <c r="Q213" s="11">
        <v>159.07</v>
      </c>
      <c r="R213" s="17">
        <f t="shared" si="15"/>
        <v>-0.17900000000000205</v>
      </c>
      <c r="S213" s="11">
        <v>158.46899999999999</v>
      </c>
      <c r="T213" s="11">
        <v>158.43</v>
      </c>
      <c r="U213" s="17">
        <f t="shared" si="12"/>
        <v>3.8999999999987267E-2</v>
      </c>
    </row>
    <row r="214" spans="1:23" customFormat="1" ht="18.600000000000001" customHeight="1" x14ac:dyDescent="0.15">
      <c r="A214" s="35">
        <v>96.4</v>
      </c>
      <c r="B214" s="36">
        <v>182</v>
      </c>
      <c r="C214" s="36">
        <v>90598</v>
      </c>
      <c r="D214" s="37">
        <v>235.62</v>
      </c>
      <c r="E214" s="37">
        <v>133.89099999999999</v>
      </c>
      <c r="F214" s="11">
        <v>162.19</v>
      </c>
      <c r="G214" s="11">
        <v>161.4</v>
      </c>
      <c r="H214" s="11">
        <v>154.51499999999999</v>
      </c>
      <c r="I214" s="11">
        <v>155.88</v>
      </c>
      <c r="J214" s="11">
        <v>160.273</v>
      </c>
      <c r="K214" s="11">
        <v>160.23699999999999</v>
      </c>
      <c r="L214" s="17">
        <f t="shared" si="13"/>
        <v>3.6000000000001364E-2</v>
      </c>
      <c r="M214" s="11">
        <v>157.268</v>
      </c>
      <c r="N214" s="11">
        <v>157.29400000000001</v>
      </c>
      <c r="O214" s="17">
        <f t="shared" si="14"/>
        <v>-2.6000000000010459E-2</v>
      </c>
      <c r="P214" s="11">
        <v>160.124</v>
      </c>
      <c r="Q214" s="11">
        <v>160.16</v>
      </c>
      <c r="R214" s="17">
        <f t="shared" si="15"/>
        <v>-3.6000000000001364E-2</v>
      </c>
      <c r="S214" s="11">
        <v>158.452</v>
      </c>
      <c r="T214" s="11">
        <v>158.65</v>
      </c>
      <c r="U214" s="17">
        <f t="shared" si="12"/>
        <v>-0.1980000000000075</v>
      </c>
      <c r="W214" t="s">
        <v>30</v>
      </c>
    </row>
    <row r="215" spans="1:23" customFormat="1" ht="18.600000000000001" customHeight="1" x14ac:dyDescent="0.15">
      <c r="A215" s="35">
        <v>96.6</v>
      </c>
      <c r="B215" s="36">
        <v>170</v>
      </c>
      <c r="C215" s="36">
        <v>90768</v>
      </c>
      <c r="D215" s="37">
        <v>106.735</v>
      </c>
      <c r="E215" s="37">
        <v>219.482</v>
      </c>
      <c r="F215" s="11">
        <v>162.69999999999999</v>
      </c>
      <c r="G215" s="26" t="s">
        <v>26</v>
      </c>
      <c r="H215" s="11">
        <v>155.02699999999999</v>
      </c>
      <c r="I215" s="11">
        <v>156.22</v>
      </c>
      <c r="J215" s="11">
        <v>160.64699999999999</v>
      </c>
      <c r="K215" s="11">
        <v>160.62899999999999</v>
      </c>
      <c r="L215" s="17">
        <f t="shared" si="13"/>
        <v>1.8000000000000682E-2</v>
      </c>
      <c r="M215" s="46">
        <v>161.83000000000001</v>
      </c>
      <c r="N215" s="55">
        <v>165.22</v>
      </c>
      <c r="O215" s="49">
        <f t="shared" si="14"/>
        <v>-3.3899999999999864</v>
      </c>
      <c r="P215" s="11">
        <v>160.251</v>
      </c>
      <c r="Q215" s="11">
        <v>160.57</v>
      </c>
      <c r="R215" s="17">
        <f t="shared" si="15"/>
        <v>-0.3189999999999884</v>
      </c>
      <c r="S215" s="26" t="s">
        <v>27</v>
      </c>
      <c r="T215" s="26" t="s">
        <v>27</v>
      </c>
      <c r="U215" s="25"/>
      <c r="W215">
        <v>162.57</v>
      </c>
    </row>
    <row r="216" spans="1:23" customFormat="1" ht="18.600000000000001" customHeight="1" x14ac:dyDescent="0.15">
      <c r="A216" s="35">
        <v>96.8</v>
      </c>
      <c r="B216" s="36">
        <v>216</v>
      </c>
      <c r="C216" s="36">
        <v>90984</v>
      </c>
      <c r="D216" s="37">
        <v>153.751</v>
      </c>
      <c r="E216" s="37">
        <v>334.43599999999998</v>
      </c>
      <c r="F216" s="11">
        <v>163.43</v>
      </c>
      <c r="G216" s="26" t="s">
        <v>26</v>
      </c>
      <c r="H216" s="11">
        <v>156.06899999999999</v>
      </c>
      <c r="I216" s="11">
        <v>157.18</v>
      </c>
      <c r="J216" s="11">
        <v>160.47200000000001</v>
      </c>
      <c r="K216" s="11">
        <v>160.70699999999999</v>
      </c>
      <c r="L216" s="17">
        <f t="shared" si="13"/>
        <v>-0.23499999999998522</v>
      </c>
      <c r="M216" s="46">
        <v>162.87</v>
      </c>
      <c r="N216" s="55">
        <v>167.73</v>
      </c>
      <c r="O216" s="49">
        <f t="shared" si="14"/>
        <v>-4.8599999999999852</v>
      </c>
      <c r="P216" s="11">
        <v>161.155</v>
      </c>
      <c r="Q216" s="11">
        <v>160.80000000000001</v>
      </c>
      <c r="R216" s="17">
        <f t="shared" si="15"/>
        <v>0.35499999999998977</v>
      </c>
      <c r="S216" s="26" t="s">
        <v>27</v>
      </c>
      <c r="T216" s="26" t="s">
        <v>27</v>
      </c>
      <c r="U216" s="25"/>
      <c r="W216">
        <v>162.80000000000001</v>
      </c>
    </row>
    <row r="217" spans="1:23" customFormat="1" ht="18.600000000000001" customHeight="1" x14ac:dyDescent="0.15">
      <c r="A217" s="35">
        <v>97</v>
      </c>
      <c r="B217" s="36">
        <v>213</v>
      </c>
      <c r="C217" s="36">
        <v>91197</v>
      </c>
      <c r="D217" s="37">
        <v>207.78800000000001</v>
      </c>
      <c r="E217" s="37">
        <v>214.96799999999999</v>
      </c>
      <c r="F217" s="11">
        <v>165.88</v>
      </c>
      <c r="G217" s="26" t="s">
        <v>26</v>
      </c>
      <c r="H217" s="11">
        <v>156.77799999999999</v>
      </c>
      <c r="I217" s="11">
        <v>158.63999999999999</v>
      </c>
      <c r="J217" s="11">
        <v>161.93</v>
      </c>
      <c r="K217" s="11">
        <v>161.94300000000001</v>
      </c>
      <c r="L217" s="17">
        <f t="shared" si="13"/>
        <v>-1.300000000000523E-2</v>
      </c>
      <c r="M217" s="46">
        <v>163.9</v>
      </c>
      <c r="N217" s="55">
        <v>170.09</v>
      </c>
      <c r="O217" s="49">
        <f t="shared" si="14"/>
        <v>-6.1899999999999977</v>
      </c>
      <c r="P217" s="11">
        <v>162.14500000000001</v>
      </c>
      <c r="Q217" s="11">
        <v>162.25</v>
      </c>
      <c r="R217" s="17">
        <f t="shared" si="15"/>
        <v>-0.10499999999998977</v>
      </c>
      <c r="S217" s="26" t="s">
        <v>27</v>
      </c>
      <c r="T217" s="26" t="s">
        <v>27</v>
      </c>
      <c r="U217" s="25"/>
      <c r="W217">
        <v>164.25</v>
      </c>
    </row>
    <row r="218" spans="1:23" customFormat="1" ht="18.600000000000001" customHeight="1" x14ac:dyDescent="0.15">
      <c r="A218" s="35">
        <v>97.2</v>
      </c>
      <c r="B218" s="36">
        <v>150</v>
      </c>
      <c r="C218" s="36">
        <v>91347</v>
      </c>
      <c r="D218" s="37">
        <v>129.316</v>
      </c>
      <c r="E218" s="37">
        <v>197.81899999999999</v>
      </c>
      <c r="F218" s="11">
        <v>165.36</v>
      </c>
      <c r="G218" s="26" t="s">
        <v>26</v>
      </c>
      <c r="H218" s="11">
        <v>158.12799999999999</v>
      </c>
      <c r="I218" s="11">
        <v>159.18</v>
      </c>
      <c r="J218" s="11">
        <v>162.70500000000001</v>
      </c>
      <c r="K218" s="11">
        <v>162.72800000000001</v>
      </c>
      <c r="L218" s="17">
        <f t="shared" si="13"/>
        <v>-2.2999999999996135E-2</v>
      </c>
      <c r="M218" s="46">
        <v>164.62</v>
      </c>
      <c r="N218" s="55">
        <v>170.58</v>
      </c>
      <c r="O218" s="49">
        <f t="shared" si="14"/>
        <v>-5.960000000000008</v>
      </c>
      <c r="P218" s="11">
        <v>162.99700000000001</v>
      </c>
      <c r="Q218" s="11">
        <v>162.79</v>
      </c>
      <c r="R218" s="17">
        <f t="shared" si="15"/>
        <v>0.20700000000002206</v>
      </c>
      <c r="S218" s="26" t="s">
        <v>27</v>
      </c>
      <c r="T218" s="26" t="s">
        <v>27</v>
      </c>
      <c r="U218" s="25"/>
      <c r="W218">
        <v>164.79</v>
      </c>
    </row>
    <row r="219" spans="1:23" customFormat="1" ht="18.600000000000001" customHeight="1" x14ac:dyDescent="0.15">
      <c r="A219" s="35">
        <v>97.4</v>
      </c>
      <c r="B219" s="36">
        <v>208</v>
      </c>
      <c r="C219" s="36">
        <v>91555</v>
      </c>
      <c r="D219" s="41">
        <v>172.15899999999999</v>
      </c>
      <c r="E219" s="41">
        <v>282.24200000000002</v>
      </c>
      <c r="F219" s="8">
        <v>166.5</v>
      </c>
      <c r="G219" s="26" t="s">
        <v>26</v>
      </c>
      <c r="H219" s="8">
        <v>159.16</v>
      </c>
      <c r="I219" s="8">
        <v>159.91</v>
      </c>
      <c r="J219" s="8">
        <v>163.42699999999999</v>
      </c>
      <c r="K219" s="8">
        <v>163.48599999999999</v>
      </c>
      <c r="L219" s="17">
        <f t="shared" si="13"/>
        <v>-5.8999999999997499E-2</v>
      </c>
      <c r="M219" s="47">
        <v>165.88</v>
      </c>
      <c r="N219" s="58">
        <v>173.41</v>
      </c>
      <c r="O219" s="49">
        <f t="shared" si="14"/>
        <v>-7.5300000000000011</v>
      </c>
      <c r="P219" s="8">
        <v>164.202</v>
      </c>
      <c r="Q219" s="8">
        <v>164.34</v>
      </c>
      <c r="R219" s="17">
        <f t="shared" si="15"/>
        <v>-0.13800000000000523</v>
      </c>
      <c r="S219" s="26" t="s">
        <v>27</v>
      </c>
      <c r="T219" s="26" t="s">
        <v>27</v>
      </c>
      <c r="U219" s="25"/>
      <c r="W219">
        <v>166.34</v>
      </c>
    </row>
    <row r="220" spans="1:23" customFormat="1" ht="18.600000000000001" customHeight="1" x14ac:dyDescent="0.15">
      <c r="A220" s="35">
        <v>97.6</v>
      </c>
      <c r="B220" s="36">
        <v>193</v>
      </c>
      <c r="C220" s="36">
        <v>91748</v>
      </c>
      <c r="D220" s="41">
        <v>150.25899999999999</v>
      </c>
      <c r="E220" s="41">
        <v>247.845</v>
      </c>
      <c r="F220" s="8">
        <v>167.51</v>
      </c>
      <c r="G220" s="26" t="s">
        <v>26</v>
      </c>
      <c r="H220" s="8">
        <v>159.81700000000001</v>
      </c>
      <c r="I220" s="8">
        <v>161.66999999999999</v>
      </c>
      <c r="J220" s="8">
        <v>164.65700000000001</v>
      </c>
      <c r="K220" s="8">
        <v>164.619</v>
      </c>
      <c r="L220" s="17">
        <f t="shared" si="13"/>
        <v>3.8000000000010914E-2</v>
      </c>
      <c r="M220" s="47">
        <v>165.63300000000001</v>
      </c>
      <c r="N220" s="59">
        <v>165.58</v>
      </c>
      <c r="O220" s="49">
        <f t="shared" si="14"/>
        <v>5.2999999999997272E-2</v>
      </c>
      <c r="P220" s="8">
        <v>165.35400000000001</v>
      </c>
      <c r="Q220" s="8">
        <v>164.72</v>
      </c>
      <c r="R220" s="17">
        <f t="shared" si="15"/>
        <v>0.63400000000001455</v>
      </c>
      <c r="S220" s="26" t="s">
        <v>27</v>
      </c>
      <c r="T220" s="26" t="s">
        <v>27</v>
      </c>
      <c r="U220" s="25"/>
      <c r="W220">
        <v>166.72</v>
      </c>
    </row>
    <row r="221" spans="1:23" customFormat="1" ht="18.600000000000001" customHeight="1" x14ac:dyDescent="0.15">
      <c r="A221" s="35">
        <v>97.8</v>
      </c>
      <c r="B221" s="36">
        <v>200</v>
      </c>
      <c r="C221" s="36">
        <v>91948</v>
      </c>
      <c r="D221" s="41">
        <v>204.34100000000001</v>
      </c>
      <c r="E221" s="41">
        <v>209.273</v>
      </c>
      <c r="F221" s="8">
        <v>168.84</v>
      </c>
      <c r="G221" s="26" t="s">
        <v>26</v>
      </c>
      <c r="H221" s="8">
        <v>160.23500000000001</v>
      </c>
      <c r="I221" s="8">
        <v>161.33000000000001</v>
      </c>
      <c r="J221" s="8">
        <v>165.64099999999999</v>
      </c>
      <c r="K221" s="8">
        <v>165.76499999999999</v>
      </c>
      <c r="L221" s="17">
        <f t="shared" si="13"/>
        <v>-0.12399999999999523</v>
      </c>
      <c r="M221" s="47">
        <v>167.18799999999999</v>
      </c>
      <c r="N221" s="59">
        <v>166.86</v>
      </c>
      <c r="O221" s="49">
        <f t="shared" si="14"/>
        <v>0.32799999999997453</v>
      </c>
      <c r="P221" s="8">
        <v>165.82900000000001</v>
      </c>
      <c r="Q221" s="8">
        <v>165.97</v>
      </c>
      <c r="R221" s="17">
        <f t="shared" si="15"/>
        <v>-0.14099999999999113</v>
      </c>
      <c r="S221" s="26" t="s">
        <v>27</v>
      </c>
      <c r="T221" s="26" t="s">
        <v>27</v>
      </c>
      <c r="U221" s="25"/>
      <c r="W221">
        <v>167.97</v>
      </c>
    </row>
    <row r="222" spans="1:23" customFormat="1" ht="18.600000000000001" customHeight="1" x14ac:dyDescent="0.15">
      <c r="A222" s="35">
        <v>98</v>
      </c>
      <c r="B222" s="36">
        <v>206</v>
      </c>
      <c r="C222" s="36">
        <v>92154</v>
      </c>
      <c r="D222" s="37">
        <v>201.13300000000001</v>
      </c>
      <c r="E222" s="37">
        <v>210.20699999999999</v>
      </c>
      <c r="F222" s="11">
        <v>169.91</v>
      </c>
      <c r="G222" s="26" t="s">
        <v>26</v>
      </c>
      <c r="H222" s="12">
        <v>160.54</v>
      </c>
      <c r="I222" s="12">
        <v>162.79</v>
      </c>
      <c r="J222" s="11">
        <v>167.732</v>
      </c>
      <c r="K222" s="11">
        <v>167.928</v>
      </c>
      <c r="L222" s="17">
        <f t="shared" si="13"/>
        <v>-0.19599999999999795</v>
      </c>
      <c r="M222" s="46">
        <v>167.37</v>
      </c>
      <c r="N222" s="60">
        <v>167.7</v>
      </c>
      <c r="O222" s="49">
        <f t="shared" si="14"/>
        <v>-0.32999999999998408</v>
      </c>
      <c r="P222" s="11">
        <v>168.33</v>
      </c>
      <c r="Q222" s="11">
        <v>168.51</v>
      </c>
      <c r="R222" s="17">
        <f t="shared" si="15"/>
        <v>-0.1799999999999784</v>
      </c>
      <c r="S222" s="26" t="s">
        <v>27</v>
      </c>
      <c r="T222" s="26" t="s">
        <v>27</v>
      </c>
      <c r="U222" s="25"/>
      <c r="W222">
        <v>170.51</v>
      </c>
    </row>
    <row r="223" spans="1:23" customFormat="1" ht="18.600000000000001" customHeight="1" x14ac:dyDescent="0.15">
      <c r="A223" s="35">
        <v>98.2</v>
      </c>
      <c r="B223" s="36">
        <v>154</v>
      </c>
      <c r="C223" s="36">
        <v>92308</v>
      </c>
      <c r="D223" s="37">
        <v>265.89299999999997</v>
      </c>
      <c r="E223" s="37">
        <v>94.674000000000007</v>
      </c>
      <c r="F223" s="11">
        <v>171.21</v>
      </c>
      <c r="G223" s="26" t="s">
        <v>26</v>
      </c>
      <c r="H223" s="12">
        <v>160.56</v>
      </c>
      <c r="I223" s="12">
        <v>163.24</v>
      </c>
      <c r="J223" s="11">
        <v>169.226</v>
      </c>
      <c r="K223" s="11">
        <v>169.404</v>
      </c>
      <c r="L223" s="17">
        <f t="shared" si="13"/>
        <v>-0.17799999999999727</v>
      </c>
      <c r="M223" s="46">
        <v>168.02600000000001</v>
      </c>
      <c r="N223" s="60">
        <v>167.92</v>
      </c>
      <c r="O223" s="49">
        <f t="shared" si="14"/>
        <v>0.10600000000002296</v>
      </c>
      <c r="P223" s="11">
        <v>169.55500000000001</v>
      </c>
      <c r="Q223" s="11">
        <v>169.85</v>
      </c>
      <c r="R223" s="17">
        <f t="shared" si="15"/>
        <v>-0.29499999999998749</v>
      </c>
      <c r="S223" s="26" t="s">
        <v>27</v>
      </c>
      <c r="T223" s="26" t="s">
        <v>27</v>
      </c>
      <c r="U223" s="25"/>
      <c r="W223">
        <v>171.85</v>
      </c>
    </row>
    <row r="224" spans="1:23" customFormat="1" ht="18.600000000000001" customHeight="1" x14ac:dyDescent="0.15">
      <c r="A224" s="35">
        <v>98.4</v>
      </c>
      <c r="B224" s="36">
        <v>187</v>
      </c>
      <c r="C224" s="36">
        <v>92495</v>
      </c>
      <c r="D224" s="37">
        <v>295.73200000000003</v>
      </c>
      <c r="E224" s="37">
        <v>130.20099999999999</v>
      </c>
      <c r="F224" s="11">
        <v>172.73</v>
      </c>
      <c r="G224" s="26" t="s">
        <v>26</v>
      </c>
      <c r="H224" s="12">
        <v>163.29</v>
      </c>
      <c r="I224" s="12">
        <v>164.33</v>
      </c>
      <c r="J224" s="11">
        <v>168.66800000000001</v>
      </c>
      <c r="K224" s="11">
        <v>169.11699999999999</v>
      </c>
      <c r="L224" s="17">
        <f t="shared" si="13"/>
        <v>-0.44899999999998386</v>
      </c>
      <c r="M224" s="46">
        <v>171.3</v>
      </c>
      <c r="N224" s="55">
        <v>168.18</v>
      </c>
      <c r="O224" s="49">
        <f t="shared" si="14"/>
        <v>3.1200000000000045</v>
      </c>
      <c r="P224" s="11">
        <v>170.44499999999999</v>
      </c>
      <c r="Q224" s="11">
        <v>170.64</v>
      </c>
      <c r="R224" s="17">
        <f t="shared" si="15"/>
        <v>-0.19499999999999318</v>
      </c>
      <c r="S224" s="26" t="s">
        <v>27</v>
      </c>
      <c r="T224" s="26" t="s">
        <v>27</v>
      </c>
      <c r="U224" s="25"/>
      <c r="W224">
        <v>172.64</v>
      </c>
    </row>
    <row r="225" spans="1:23" customFormat="1" ht="18.600000000000001" customHeight="1" x14ac:dyDescent="0.15">
      <c r="A225" s="35">
        <v>98.6</v>
      </c>
      <c r="B225" s="36">
        <v>225</v>
      </c>
      <c r="C225" s="36">
        <v>92720</v>
      </c>
      <c r="D225" s="37">
        <v>230.029</v>
      </c>
      <c r="E225" s="37">
        <v>246.773</v>
      </c>
      <c r="F225" s="11">
        <v>174.29</v>
      </c>
      <c r="G225" s="26" t="s">
        <v>26</v>
      </c>
      <c r="H225" s="12">
        <v>163.94300000000001</v>
      </c>
      <c r="I225" s="12">
        <v>164.61</v>
      </c>
      <c r="J225" s="11">
        <v>171.28899999999999</v>
      </c>
      <c r="K225" s="11">
        <v>171.38399999999999</v>
      </c>
      <c r="L225" s="17">
        <f t="shared" si="13"/>
        <v>-9.4999999999998863E-2</v>
      </c>
      <c r="M225" s="46">
        <v>172.47</v>
      </c>
      <c r="N225" s="55">
        <v>176.59</v>
      </c>
      <c r="O225" s="49">
        <f t="shared" si="14"/>
        <v>-4.1200000000000045</v>
      </c>
      <c r="P225" s="11">
        <v>170.76400000000001</v>
      </c>
      <c r="Q225" s="11">
        <v>171.12</v>
      </c>
      <c r="R225" s="17">
        <f t="shared" si="15"/>
        <v>-0.35599999999999454</v>
      </c>
      <c r="S225" s="26" t="s">
        <v>27</v>
      </c>
      <c r="T225" s="26" t="s">
        <v>27</v>
      </c>
      <c r="U225" s="25"/>
      <c r="W225">
        <v>173.12</v>
      </c>
    </row>
    <row r="226" spans="1:23" customFormat="1" ht="18.600000000000001" customHeight="1" x14ac:dyDescent="0.15">
      <c r="A226" s="35">
        <v>98.8</v>
      </c>
      <c r="B226" s="36">
        <v>163</v>
      </c>
      <c r="C226" s="36">
        <v>92883</v>
      </c>
      <c r="D226" s="37">
        <v>68.122</v>
      </c>
      <c r="E226" s="37">
        <v>309.935</v>
      </c>
      <c r="F226" s="11">
        <v>174.9</v>
      </c>
      <c r="G226" s="26" t="s">
        <v>26</v>
      </c>
      <c r="H226" s="12">
        <v>164.614</v>
      </c>
      <c r="I226" s="12">
        <v>165.54</v>
      </c>
      <c r="J226" s="11">
        <v>171.78</v>
      </c>
      <c r="K226" s="11">
        <v>171.87899999999999</v>
      </c>
      <c r="L226" s="17">
        <f t="shared" si="13"/>
        <v>-9.8999999999989541E-2</v>
      </c>
      <c r="M226" s="46">
        <v>173.32</v>
      </c>
      <c r="N226" s="55">
        <v>179.28</v>
      </c>
      <c r="O226" s="49">
        <f t="shared" si="14"/>
        <v>-5.960000000000008</v>
      </c>
      <c r="P226" s="11">
        <v>172.05799999999999</v>
      </c>
      <c r="Q226" s="11">
        <v>172.24</v>
      </c>
      <c r="R226" s="17">
        <f t="shared" si="15"/>
        <v>-0.18200000000001637</v>
      </c>
      <c r="S226" s="26" t="s">
        <v>27</v>
      </c>
      <c r="T226" s="26" t="s">
        <v>27</v>
      </c>
      <c r="U226" s="25"/>
      <c r="W226">
        <v>174.24</v>
      </c>
    </row>
    <row r="227" spans="1:23" customFormat="1" ht="18.600000000000001" customHeight="1" x14ac:dyDescent="0.15">
      <c r="A227" s="35">
        <v>99</v>
      </c>
      <c r="B227" s="36">
        <v>126</v>
      </c>
      <c r="C227" s="36">
        <v>93009</v>
      </c>
      <c r="D227" s="37">
        <v>3.331</v>
      </c>
      <c r="E227" s="37">
        <v>270.02699999999999</v>
      </c>
      <c r="F227" s="11">
        <v>175.02</v>
      </c>
      <c r="G227" s="11">
        <v>177.12</v>
      </c>
      <c r="H227" s="12">
        <v>164.779</v>
      </c>
      <c r="I227" s="12">
        <v>166.41</v>
      </c>
      <c r="J227" s="11">
        <v>171.92599999999999</v>
      </c>
      <c r="K227" s="11">
        <v>171.94300000000001</v>
      </c>
      <c r="L227" s="17">
        <f t="shared" si="13"/>
        <v>-1.7000000000024329E-2</v>
      </c>
      <c r="M227" s="11">
        <v>171.935</v>
      </c>
      <c r="N227" s="11">
        <v>171.98</v>
      </c>
      <c r="O227" s="17">
        <f t="shared" si="14"/>
        <v>-4.4999999999987494E-2</v>
      </c>
      <c r="P227" s="11">
        <v>172.09200000000001</v>
      </c>
      <c r="Q227" s="11">
        <v>172.35</v>
      </c>
      <c r="R227" s="17">
        <f t="shared" si="15"/>
        <v>-0.25799999999998136</v>
      </c>
      <c r="S227" s="11" t="s">
        <v>26</v>
      </c>
      <c r="T227" s="51" t="s">
        <v>26</v>
      </c>
      <c r="U227" s="25"/>
    </row>
    <row r="228" spans="1:23" customFormat="1" ht="18.600000000000001" customHeight="1" x14ac:dyDescent="0.15">
      <c r="A228" s="35">
        <v>99.2</v>
      </c>
      <c r="B228" s="36">
        <v>188</v>
      </c>
      <c r="C228" s="36">
        <v>93197</v>
      </c>
      <c r="D228" s="37">
        <v>178.07</v>
      </c>
      <c r="E228" s="37">
        <v>204.887</v>
      </c>
      <c r="F228" s="11">
        <v>176.1</v>
      </c>
      <c r="G228" s="11">
        <v>176.03</v>
      </c>
      <c r="H228" s="12">
        <v>165.95400000000001</v>
      </c>
      <c r="I228" s="12">
        <v>167.08</v>
      </c>
      <c r="J228" s="11">
        <v>171.92099999999999</v>
      </c>
      <c r="K228" s="11">
        <v>171.97900000000001</v>
      </c>
      <c r="L228" s="17">
        <f t="shared" si="13"/>
        <v>-5.8000000000021146E-2</v>
      </c>
      <c r="M228" s="11">
        <v>173.11699999999999</v>
      </c>
      <c r="N228" s="11">
        <v>172.81299999999999</v>
      </c>
      <c r="O228" s="17">
        <f t="shared" si="14"/>
        <v>0.30400000000000205</v>
      </c>
      <c r="P228" s="11">
        <v>172.25899999999999</v>
      </c>
      <c r="Q228" s="11">
        <v>172.31</v>
      </c>
      <c r="R228" s="17">
        <f t="shared" si="15"/>
        <v>-5.1000000000016144E-2</v>
      </c>
      <c r="S228" s="11">
        <v>173.05</v>
      </c>
      <c r="T228" s="11">
        <v>173.06</v>
      </c>
      <c r="U228" s="17">
        <f>+S228-T228</f>
        <v>-9.9999999999909051E-3</v>
      </c>
    </row>
    <row r="229" spans="1:23" customFormat="1" ht="18.600000000000001" customHeight="1" x14ac:dyDescent="0.15">
      <c r="A229" s="35">
        <v>99.4</v>
      </c>
      <c r="B229" s="36">
        <v>201</v>
      </c>
      <c r="C229" s="36">
        <v>93398</v>
      </c>
      <c r="D229" s="37">
        <v>227.59100000000001</v>
      </c>
      <c r="E229" s="37">
        <v>36.908000000000001</v>
      </c>
      <c r="F229" s="26" t="s">
        <v>27</v>
      </c>
      <c r="G229" s="11">
        <v>176.31</v>
      </c>
      <c r="H229" s="12">
        <v>167.04599999999999</v>
      </c>
      <c r="I229" s="12">
        <v>167.84</v>
      </c>
      <c r="J229" s="11">
        <v>173.68700000000001</v>
      </c>
      <c r="K229" s="60">
        <v>174</v>
      </c>
      <c r="L229" s="17">
        <f t="shared" si="13"/>
        <v>-0.31299999999998818</v>
      </c>
      <c r="M229" s="11">
        <v>173.22</v>
      </c>
      <c r="N229" s="11">
        <v>173.24600000000001</v>
      </c>
      <c r="O229" s="17">
        <f t="shared" si="14"/>
        <v>-2.6000000000010459E-2</v>
      </c>
      <c r="P229" s="26" t="s">
        <v>27</v>
      </c>
      <c r="Q229" s="26" t="s">
        <v>27</v>
      </c>
      <c r="R229" s="26"/>
      <c r="S229" s="11">
        <v>173.452</v>
      </c>
      <c r="T229" s="11">
        <v>173.57</v>
      </c>
      <c r="U229" s="17">
        <f>+S229-T229</f>
        <v>-0.117999999999995</v>
      </c>
    </row>
    <row r="230" spans="1:23" customFormat="1" ht="18.600000000000001" customHeight="1" x14ac:dyDescent="0.15">
      <c r="A230" s="35">
        <v>99.6</v>
      </c>
      <c r="B230" s="36">
        <v>174</v>
      </c>
      <c r="C230" s="36">
        <v>93572</v>
      </c>
      <c r="D230" s="37">
        <v>212.30799999999999</v>
      </c>
      <c r="E230" s="37">
        <v>326.73500000000001</v>
      </c>
      <c r="F230" s="26" t="s">
        <v>27</v>
      </c>
      <c r="G230" s="11">
        <v>177.64</v>
      </c>
      <c r="H230" s="12">
        <v>167.58699999999999</v>
      </c>
      <c r="I230" s="12">
        <v>168.24</v>
      </c>
      <c r="J230" s="11">
        <v>175.595</v>
      </c>
      <c r="K230" s="60">
        <v>175.15</v>
      </c>
      <c r="L230" s="17">
        <f t="shared" si="13"/>
        <v>0.44499999999999318</v>
      </c>
      <c r="M230" s="11">
        <v>176.22</v>
      </c>
      <c r="N230" s="11">
        <v>176.14699999999999</v>
      </c>
      <c r="O230" s="17">
        <f t="shared" si="14"/>
        <v>7.3000000000007503E-2</v>
      </c>
      <c r="P230" s="26" t="s">
        <v>27</v>
      </c>
      <c r="Q230" s="26" t="s">
        <v>27</v>
      </c>
      <c r="R230" s="26"/>
      <c r="S230" s="11">
        <v>175.83600000000001</v>
      </c>
      <c r="T230" s="11">
        <v>175.76</v>
      </c>
      <c r="U230" s="17">
        <f>+S230-T230</f>
        <v>7.6000000000021828E-2</v>
      </c>
    </row>
    <row r="231" spans="1:23" customFormat="1" ht="18.600000000000001" customHeight="1" x14ac:dyDescent="0.15">
      <c r="A231" s="38">
        <v>99.8</v>
      </c>
      <c r="B231" s="39">
        <v>201</v>
      </c>
      <c r="C231" s="39">
        <v>93773</v>
      </c>
      <c r="D231" s="40">
        <v>200.49199999999999</v>
      </c>
      <c r="E231" s="40">
        <v>222.32</v>
      </c>
      <c r="F231" s="28" t="s">
        <v>27</v>
      </c>
      <c r="G231" s="15">
        <v>178.6</v>
      </c>
      <c r="H231" s="16">
        <v>168.38</v>
      </c>
      <c r="I231" s="16">
        <v>168.99</v>
      </c>
      <c r="J231" s="15">
        <v>176.81700000000001</v>
      </c>
      <c r="K231" s="61">
        <v>176.74</v>
      </c>
      <c r="L231" s="17">
        <f t="shared" si="13"/>
        <v>7.6999999999998181E-2</v>
      </c>
      <c r="M231" s="15">
        <v>177.12799999999999</v>
      </c>
      <c r="N231" s="15">
        <v>177.36500000000001</v>
      </c>
      <c r="O231" s="17">
        <f t="shared" si="14"/>
        <v>-0.23700000000002319</v>
      </c>
      <c r="P231" s="28" t="s">
        <v>27</v>
      </c>
      <c r="Q231" s="28" t="s">
        <v>27</v>
      </c>
      <c r="R231" s="28"/>
      <c r="S231" s="15">
        <v>177.49799999999999</v>
      </c>
      <c r="T231" s="15">
        <v>177.77</v>
      </c>
      <c r="U231" s="17">
        <f>+S231-T231</f>
        <v>-0.27200000000001978</v>
      </c>
    </row>
    <row r="232" spans="1:23" customFormat="1" ht="18.600000000000001" customHeight="1" x14ac:dyDescent="0.15">
      <c r="A232" s="42">
        <v>100</v>
      </c>
      <c r="B232" s="43">
        <v>222</v>
      </c>
      <c r="C232" s="43">
        <v>93995</v>
      </c>
      <c r="D232" s="44">
        <v>260.03800000000001</v>
      </c>
      <c r="E232" s="44">
        <v>146.78899999999999</v>
      </c>
      <c r="F232" s="29" t="s">
        <v>27</v>
      </c>
      <c r="G232" s="20">
        <v>179.18</v>
      </c>
      <c r="H232" s="21">
        <v>167.13200000000001</v>
      </c>
      <c r="I232" s="21">
        <v>169.54</v>
      </c>
      <c r="J232" s="20">
        <v>178.01300000000001</v>
      </c>
      <c r="K232" s="62">
        <v>178.11</v>
      </c>
      <c r="L232" s="17">
        <f t="shared" si="13"/>
        <v>-9.7000000000008413E-2</v>
      </c>
      <c r="M232" s="22">
        <v>177.56200000000001</v>
      </c>
      <c r="N232" s="22">
        <v>177.62899999999999</v>
      </c>
      <c r="O232" s="17">
        <f t="shared" si="14"/>
        <v>-6.6999999999978854E-2</v>
      </c>
      <c r="P232" s="29" t="s">
        <v>27</v>
      </c>
      <c r="Q232" s="29" t="s">
        <v>27</v>
      </c>
      <c r="R232" s="52"/>
      <c r="S232" s="22">
        <v>178.02799999999999</v>
      </c>
      <c r="T232" s="22">
        <v>178.04</v>
      </c>
      <c r="U232" s="17">
        <f>+S232-T232</f>
        <v>-1.2000000000000455E-2</v>
      </c>
    </row>
    <row r="233" spans="1:23" customFormat="1" ht="18.600000000000001" customHeight="1" x14ac:dyDescent="0.15">
      <c r="A233" s="35"/>
      <c r="B233" s="36"/>
      <c r="C233" s="36"/>
      <c r="D233" s="37"/>
      <c r="E233" s="37"/>
      <c r="F233" s="13"/>
      <c r="G233" s="11"/>
      <c r="H233" s="12"/>
      <c r="I233" s="57"/>
      <c r="J233" s="11"/>
      <c r="K233" s="11"/>
      <c r="L233" s="14"/>
      <c r="M233" s="14"/>
      <c r="N233" s="14"/>
      <c r="O233" s="14"/>
      <c r="P233" s="11"/>
      <c r="Q233" s="11"/>
      <c r="R233" s="14"/>
      <c r="S233" s="14"/>
      <c r="T233" s="14"/>
      <c r="U233" s="25"/>
    </row>
    <row r="234" spans="1:23" customFormat="1" ht="18.600000000000001" customHeight="1" x14ac:dyDescent="0.15">
      <c r="A234" s="35"/>
      <c r="B234" s="36"/>
      <c r="C234" s="36"/>
      <c r="D234" s="37"/>
      <c r="E234" s="37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25"/>
    </row>
    <row r="235" spans="1:23" customFormat="1" ht="18.600000000000001" customHeight="1" x14ac:dyDescent="0.15">
      <c r="A235" s="35"/>
      <c r="B235" s="36"/>
      <c r="C235" s="36"/>
      <c r="D235" s="37"/>
      <c r="E235" s="37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25"/>
    </row>
    <row r="236" spans="1:23" customFormat="1" ht="18.600000000000001" customHeight="1" x14ac:dyDescent="0.15">
      <c r="A236" s="35"/>
      <c r="B236" s="36"/>
      <c r="C236" s="36"/>
      <c r="D236" s="37"/>
      <c r="E236" s="37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25"/>
    </row>
    <row r="237" spans="1:23" customFormat="1" ht="18.600000000000001" customHeight="1" x14ac:dyDescent="0.15">
      <c r="A237" s="35"/>
      <c r="B237" s="36"/>
      <c r="C237" s="36"/>
      <c r="D237" s="37"/>
      <c r="E237" s="37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25"/>
    </row>
    <row r="238" spans="1:23" customFormat="1" ht="18.600000000000001" customHeight="1" x14ac:dyDescent="0.15">
      <c r="A238" s="35"/>
      <c r="B238" s="36"/>
      <c r="C238" s="36"/>
      <c r="D238" s="37"/>
      <c r="E238" s="37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25"/>
    </row>
    <row r="239" spans="1:23" customFormat="1" ht="18.600000000000001" customHeight="1" x14ac:dyDescent="0.15">
      <c r="A239" s="35"/>
      <c r="B239" s="36"/>
      <c r="C239" s="36"/>
      <c r="D239" s="37"/>
      <c r="E239" s="37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25"/>
    </row>
    <row r="240" spans="1:23" customFormat="1" ht="18.600000000000001" customHeight="1" x14ac:dyDescent="0.15">
      <c r="A240" s="35"/>
      <c r="B240" s="36"/>
      <c r="C240" s="36"/>
      <c r="D240" s="37"/>
      <c r="E240" s="37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25"/>
    </row>
    <row r="241" spans="1:21" customFormat="1" ht="18.600000000000001" customHeight="1" x14ac:dyDescent="0.15">
      <c r="A241" s="35"/>
      <c r="B241" s="36"/>
      <c r="C241" s="36"/>
      <c r="D241" s="37"/>
      <c r="E241" s="37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25"/>
    </row>
    <row r="242" spans="1:21" customFormat="1" ht="18.600000000000001" customHeight="1" x14ac:dyDescent="0.15">
      <c r="A242" s="35"/>
      <c r="B242" s="36"/>
      <c r="C242" s="36"/>
      <c r="D242" s="41"/>
      <c r="E242" s="41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25"/>
    </row>
    <row r="243" spans="1:21" customFormat="1" ht="18.600000000000001" customHeight="1" x14ac:dyDescent="0.15">
      <c r="A243" s="35"/>
      <c r="B243" s="36"/>
      <c r="C243" s="36"/>
      <c r="D243" s="37"/>
      <c r="E243" s="37"/>
      <c r="F243" s="13"/>
      <c r="G243" s="11"/>
      <c r="H243" s="12"/>
      <c r="I243" s="57"/>
      <c r="J243" s="11"/>
      <c r="K243" s="11"/>
      <c r="L243" s="14"/>
      <c r="M243" s="14"/>
      <c r="N243" s="14"/>
      <c r="O243" s="14"/>
      <c r="P243" s="11"/>
      <c r="Q243" s="11"/>
      <c r="R243" s="14"/>
      <c r="S243" s="14"/>
      <c r="T243" s="14"/>
      <c r="U243" s="25"/>
    </row>
    <row r="244" spans="1:21" customFormat="1" ht="18.600000000000001" customHeight="1" x14ac:dyDescent="0.15">
      <c r="A244" s="35"/>
      <c r="B244" s="36"/>
      <c r="C244" s="36"/>
      <c r="D244" s="37"/>
      <c r="E244" s="37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25"/>
    </row>
    <row r="245" spans="1:21" customFormat="1" ht="18.600000000000001" customHeight="1" x14ac:dyDescent="0.15">
      <c r="A245" s="35"/>
      <c r="B245" s="36"/>
      <c r="C245" s="36"/>
      <c r="D245" s="37"/>
      <c r="E245" s="37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25"/>
    </row>
    <row r="246" spans="1:21" customFormat="1" ht="18.600000000000001" customHeight="1" x14ac:dyDescent="0.15">
      <c r="A246" s="35"/>
      <c r="B246" s="36"/>
      <c r="C246" s="36"/>
      <c r="D246" s="37"/>
      <c r="E246" s="37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25"/>
    </row>
    <row r="247" spans="1:21" customFormat="1" ht="18.600000000000001" customHeight="1" x14ac:dyDescent="0.15">
      <c r="A247" s="35"/>
      <c r="B247" s="36"/>
      <c r="C247" s="36"/>
      <c r="D247" s="37"/>
      <c r="E247" s="37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25"/>
    </row>
    <row r="248" spans="1:21" customFormat="1" ht="18.600000000000001" customHeight="1" x14ac:dyDescent="0.15">
      <c r="A248" s="35"/>
      <c r="B248" s="36"/>
      <c r="C248" s="36"/>
      <c r="D248" s="37"/>
      <c r="E248" s="37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25"/>
    </row>
    <row r="249" spans="1:21" customFormat="1" ht="18.600000000000001" customHeight="1" x14ac:dyDescent="0.15">
      <c r="A249" s="35"/>
      <c r="B249" s="36"/>
      <c r="C249" s="36"/>
      <c r="D249" s="41"/>
      <c r="E249" s="41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25"/>
    </row>
    <row r="250" spans="1:21" customFormat="1" ht="18.600000000000001" customHeight="1" x14ac:dyDescent="0.15">
      <c r="A250" s="35"/>
      <c r="B250" s="36"/>
      <c r="C250" s="36"/>
      <c r="D250" s="41"/>
      <c r="E250" s="41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25"/>
    </row>
    <row r="251" spans="1:21" customFormat="1" ht="18.600000000000001" customHeight="1" x14ac:dyDescent="0.15">
      <c r="A251" s="38"/>
      <c r="B251" s="39"/>
      <c r="C251" s="39"/>
      <c r="D251" s="45"/>
      <c r="E251" s="45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25"/>
    </row>
  </sheetData>
  <mergeCells count="11">
    <mergeCell ref="J9:N9"/>
    <mergeCell ref="P9:T9"/>
    <mergeCell ref="A9:A10"/>
    <mergeCell ref="B9:C9"/>
    <mergeCell ref="D9:E9"/>
    <mergeCell ref="F9:G9"/>
    <mergeCell ref="A2:P2"/>
    <mergeCell ref="N4:T4"/>
    <mergeCell ref="N5:T5"/>
    <mergeCell ref="N6:T6"/>
    <mergeCell ref="N7:T7"/>
  </mergeCells>
  <phoneticPr fontId="2"/>
  <pageMargins left="0.39370078740157483" right="0.19685039370078741" top="0.98425196850393704" bottom="0.59055118110236227" header="0.51181102362204722" footer="0.51181102362204722"/>
  <pageSetup paperSize="9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横断測量成果整理表</vt:lpstr>
      <vt:lpstr>横断測量成果整理表 (2)</vt:lpstr>
      <vt:lpstr>横断測量成果整理表!Print_Area</vt:lpstr>
      <vt:lpstr>'横断測量成果整理表 (2)'!Print_Area</vt:lpstr>
      <vt:lpstr>横断測量成果整理表!Print_Titles</vt:lpstr>
      <vt:lpstr>'横断測量成果整理表 (2)'!Print_Titles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2023-03-17T06:41:00Z</dcterms:created>
  <dcterms:modified xsi:type="dcterms:W3CDTF">2023-03-17T06:45:47Z</dcterms:modified>
</cp:coreProperties>
</file>