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8800" windowHeight="12225"/>
  </bookViews>
  <sheets>
    <sheet name="横断測量成果整理表(美幌)" sheetId="2" r:id="rId1"/>
  </sheets>
  <definedNames>
    <definedName name="_xlnm.Print_Area" localSheetId="0">'横断測量成果整理表(美幌)'!$A$1:$P$33</definedName>
    <definedName name="_xlnm.Print_Titles" localSheetId="0">'横断測量成果整理表(美幌)'!$1:$11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2" l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13" i="2"/>
</calcChain>
</file>

<file path=xl/sharedStrings.xml><?xml version="1.0" encoding="utf-8"?>
<sst xmlns="http://schemas.openxmlformats.org/spreadsheetml/2006/main" count="163" uniqueCount="101">
  <si>
    <t>流心区間距離</t>
    <rPh sb="0" eb="1">
      <t>ナガ</t>
    </rPh>
    <rPh sb="1" eb="2">
      <t>ココロ</t>
    </rPh>
    <rPh sb="2" eb="4">
      <t>クカン</t>
    </rPh>
    <rPh sb="4" eb="6">
      <t>キョリ</t>
    </rPh>
    <phoneticPr fontId="1"/>
  </si>
  <si>
    <t>左岸</t>
    <rPh sb="0" eb="2">
      <t>サガン</t>
    </rPh>
    <phoneticPr fontId="1"/>
  </si>
  <si>
    <t>右岸</t>
    <rPh sb="0" eb="2">
      <t>ウガン</t>
    </rPh>
    <phoneticPr fontId="1"/>
  </si>
  <si>
    <t>m</t>
    <phoneticPr fontId="1"/>
  </si>
  <si>
    <t>距離標</t>
    <rPh sb="0" eb="2">
      <t>キョリ</t>
    </rPh>
    <rPh sb="2" eb="3">
      <t>ヒョウ</t>
    </rPh>
    <phoneticPr fontId="1"/>
  </si>
  <si>
    <t>河川番号</t>
    <rPh sb="0" eb="2">
      <t>カセン</t>
    </rPh>
    <rPh sb="2" eb="4">
      <t>バンゴウ</t>
    </rPh>
    <phoneticPr fontId="1"/>
  </si>
  <si>
    <t>水系名</t>
    <rPh sb="0" eb="2">
      <t>スイケイ</t>
    </rPh>
    <rPh sb="2" eb="3">
      <t>メイ</t>
    </rPh>
    <phoneticPr fontId="1"/>
  </si>
  <si>
    <t>河川名</t>
    <rPh sb="0" eb="2">
      <t>カセン</t>
    </rPh>
    <rPh sb="2" eb="3">
      <t>メイ</t>
    </rPh>
    <phoneticPr fontId="1"/>
  </si>
  <si>
    <t>No</t>
    <phoneticPr fontId="1"/>
  </si>
  <si>
    <t>横断測量成果整理表</t>
    <rPh sb="0" eb="2">
      <t>オウダン</t>
    </rPh>
    <rPh sb="2" eb="4">
      <t>ソクリョウ</t>
    </rPh>
    <rPh sb="4" eb="6">
      <t>セイカ</t>
    </rPh>
    <rPh sb="6" eb="8">
      <t>セイリ</t>
    </rPh>
    <rPh sb="8" eb="9">
      <t>ヒョウ</t>
    </rPh>
    <phoneticPr fontId="1"/>
  </si>
  <si>
    <t>事務所名</t>
    <rPh sb="0" eb="2">
      <t>ジム</t>
    </rPh>
    <rPh sb="2" eb="3">
      <t>ショ</t>
    </rPh>
    <rPh sb="3" eb="4">
      <t>メイ</t>
    </rPh>
    <phoneticPr fontId="1"/>
  </si>
  <si>
    <t>区間距離</t>
    <rPh sb="0" eb="2">
      <t>クカン</t>
    </rPh>
    <rPh sb="2" eb="4">
      <t>キョリ</t>
    </rPh>
    <phoneticPr fontId="1"/>
  </si>
  <si>
    <t>追加距離</t>
    <rPh sb="0" eb="2">
      <t>ツイカ</t>
    </rPh>
    <rPh sb="2" eb="4">
      <t>キョリ</t>
    </rPh>
    <phoneticPr fontId="1"/>
  </si>
  <si>
    <t>距離標間距離</t>
    <rPh sb="0" eb="2">
      <t>キョリ</t>
    </rPh>
    <rPh sb="2" eb="3">
      <t>ヒョウ</t>
    </rPh>
    <rPh sb="3" eb="4">
      <t>カン</t>
    </rPh>
    <rPh sb="4" eb="6">
      <t>キョリ</t>
    </rPh>
    <phoneticPr fontId="1"/>
  </si>
  <si>
    <t>左右岸杭間距離</t>
    <rPh sb="0" eb="2">
      <t>サユウ</t>
    </rPh>
    <rPh sb="2" eb="3">
      <t>キシ</t>
    </rPh>
    <rPh sb="3" eb="4">
      <t>クイ</t>
    </rPh>
    <rPh sb="4" eb="5">
      <t>カン</t>
    </rPh>
    <rPh sb="5" eb="7">
      <t>キョリ</t>
    </rPh>
    <phoneticPr fontId="1"/>
  </si>
  <si>
    <t>現況堤防高さ</t>
    <rPh sb="0" eb="2">
      <t>ゲンキョウ</t>
    </rPh>
    <rPh sb="2" eb="4">
      <t>テイボウ</t>
    </rPh>
    <rPh sb="4" eb="5">
      <t>タカ</t>
    </rPh>
    <phoneticPr fontId="1"/>
  </si>
  <si>
    <t>河床高</t>
    <rPh sb="0" eb="2">
      <t>カショウ</t>
    </rPh>
    <rPh sb="2" eb="3">
      <t>コウ</t>
    </rPh>
    <phoneticPr fontId="1"/>
  </si>
  <si>
    <t>最深河床高</t>
    <rPh sb="0" eb="2">
      <t>サイシン</t>
    </rPh>
    <rPh sb="2" eb="4">
      <t>カショウ</t>
    </rPh>
    <rPh sb="4" eb="5">
      <t>コウ</t>
    </rPh>
    <phoneticPr fontId="1"/>
  </si>
  <si>
    <t>平均河床高</t>
    <rPh sb="0" eb="2">
      <t>ヘイキン</t>
    </rPh>
    <rPh sb="2" eb="4">
      <t>カショウ</t>
    </rPh>
    <rPh sb="4" eb="5">
      <t>タカ</t>
    </rPh>
    <phoneticPr fontId="1"/>
  </si>
  <si>
    <t>現況高水敷高</t>
    <rPh sb="0" eb="2">
      <t>ゲンキョウ</t>
    </rPh>
    <rPh sb="2" eb="3">
      <t>タカ</t>
    </rPh>
    <rPh sb="3" eb="4">
      <t>ミズ</t>
    </rPh>
    <rPh sb="4" eb="5">
      <t>シキ</t>
    </rPh>
    <rPh sb="5" eb="6">
      <t>ダカ</t>
    </rPh>
    <phoneticPr fontId="1"/>
  </si>
  <si>
    <t>堤内地盤高</t>
    <rPh sb="0" eb="2">
      <t>ツツミウチ</t>
    </rPh>
    <rPh sb="2" eb="5">
      <t>ジバンコウ</t>
    </rPh>
    <phoneticPr fontId="1"/>
  </si>
  <si>
    <t>堤防法尻高</t>
    <rPh sb="0" eb="2">
      <t>テイボウ</t>
    </rPh>
    <rPh sb="2" eb="4">
      <t>ノリジリ</t>
    </rPh>
    <rPh sb="4" eb="5">
      <t>タカ</t>
    </rPh>
    <phoneticPr fontId="1"/>
  </si>
  <si>
    <t>m</t>
  </si>
  <si>
    <t>網走川水系</t>
    <rPh sb="0" eb="2">
      <t>アバシリ</t>
    </rPh>
    <rPh sb="2" eb="3">
      <t>ガワ</t>
    </rPh>
    <rPh sb="3" eb="5">
      <t>スイケイ</t>
    </rPh>
    <phoneticPr fontId="1"/>
  </si>
  <si>
    <t>網走開発建設部</t>
    <rPh sb="0" eb="2">
      <t>アバシリ</t>
    </rPh>
    <rPh sb="2" eb="4">
      <t>カイハツ</t>
    </rPh>
    <rPh sb="4" eb="6">
      <t>ケンセツ</t>
    </rPh>
    <rPh sb="6" eb="7">
      <t>ブ</t>
    </rPh>
    <phoneticPr fontId="1"/>
  </si>
  <si>
    <t>美幌川</t>
    <rPh sb="0" eb="2">
      <t>ビホロ</t>
    </rPh>
    <rPh sb="2" eb="3">
      <t>ガワ</t>
    </rPh>
    <phoneticPr fontId="1"/>
  </si>
  <si>
    <t>-</t>
    <phoneticPr fontId="1"/>
  </si>
  <si>
    <t>-</t>
    <phoneticPr fontId="1"/>
  </si>
  <si>
    <t>（様式2-1）</t>
    <rPh sb="1" eb="3">
      <t>ヨウシキ</t>
    </rPh>
    <phoneticPr fontId="1"/>
  </si>
  <si>
    <t>令和3年度調査</t>
    <rPh sb="0" eb="2">
      <t>レイワ</t>
    </rPh>
    <rPh sb="3" eb="5">
      <t>ネンド</t>
    </rPh>
    <rPh sb="5" eb="7">
      <t>チョウサ</t>
    </rPh>
    <phoneticPr fontId="1"/>
  </si>
  <si>
    <t>令和3年12月測量</t>
    <rPh sb="0" eb="2">
      <t>レイワ</t>
    </rPh>
    <rPh sb="3" eb="4">
      <t>ネン</t>
    </rPh>
    <rPh sb="6" eb="7">
      <t>ガツ</t>
    </rPh>
    <rPh sb="7" eb="9">
      <t>ソクリョウ</t>
    </rPh>
    <phoneticPr fontId="1"/>
  </si>
  <si>
    <t>BKP0.2L</t>
  </si>
  <si>
    <t>BKP0.4L</t>
  </si>
  <si>
    <t>197.435</t>
  </si>
  <si>
    <t>BKP0.6L</t>
  </si>
  <si>
    <t>175.535</t>
  </si>
  <si>
    <t>BKP0.8L</t>
  </si>
  <si>
    <t>201.096</t>
  </si>
  <si>
    <t>BKP1.0L</t>
  </si>
  <si>
    <t>198.022</t>
  </si>
  <si>
    <t>BKP1.2L</t>
  </si>
  <si>
    <t>233.877</t>
  </si>
  <si>
    <t>BKP1.4L</t>
  </si>
  <si>
    <t>222.842</t>
  </si>
  <si>
    <t>BKP1.6L</t>
  </si>
  <si>
    <t>212.951</t>
  </si>
  <si>
    <t>BKP1.8L</t>
  </si>
  <si>
    <t>207.608</t>
  </si>
  <si>
    <t>BKP2.0L</t>
  </si>
  <si>
    <t>175.331</t>
  </si>
  <si>
    <t>BKP2.2L</t>
  </si>
  <si>
    <t>212.233</t>
  </si>
  <si>
    <t>BKP2.4L</t>
  </si>
  <si>
    <t>203.340</t>
  </si>
  <si>
    <t>BKP2.6L</t>
  </si>
  <si>
    <t>241.786</t>
  </si>
  <si>
    <t>SBKP2.8L</t>
  </si>
  <si>
    <t>199.432</t>
  </si>
  <si>
    <t>BKP3.0L</t>
  </si>
  <si>
    <t>202.612</t>
  </si>
  <si>
    <t>BKP3.2L</t>
  </si>
  <si>
    <t>206.946</t>
  </si>
  <si>
    <t>BKP3.4L</t>
  </si>
  <si>
    <t>259.035</t>
  </si>
  <si>
    <t>BKP3.6L</t>
  </si>
  <si>
    <t>269.248</t>
  </si>
  <si>
    <t>BKP0.2R</t>
  </si>
  <si>
    <t>BKP0.4R</t>
  </si>
  <si>
    <t>228.638</t>
  </si>
  <si>
    <t>BKP0.6R</t>
  </si>
  <si>
    <t>210.158</t>
  </si>
  <si>
    <t>BKP0.8R</t>
  </si>
  <si>
    <t>201.875</t>
  </si>
  <si>
    <t>BKP1.0R</t>
  </si>
  <si>
    <t>187.095</t>
  </si>
  <si>
    <t>BKP1.2R</t>
  </si>
  <si>
    <t>187.983</t>
  </si>
  <si>
    <t>BKP1.4R</t>
  </si>
  <si>
    <t>176.477</t>
  </si>
  <si>
    <t>BKP1.6R</t>
  </si>
  <si>
    <t>165.783</t>
  </si>
  <si>
    <t>BKP1.8R</t>
  </si>
  <si>
    <t>214.633</t>
  </si>
  <si>
    <t>BKP2.0R</t>
  </si>
  <si>
    <t>212.032</t>
  </si>
  <si>
    <t>BKP2.2R</t>
  </si>
  <si>
    <t>225.500</t>
  </si>
  <si>
    <t>BKP2.4R</t>
  </si>
  <si>
    <t>200.668</t>
  </si>
  <si>
    <t>BKP2.6R</t>
  </si>
  <si>
    <t>236.460</t>
  </si>
  <si>
    <t>BKP2.8R</t>
  </si>
  <si>
    <t>221.577</t>
  </si>
  <si>
    <t>BKP3.0R</t>
  </si>
  <si>
    <t>186.013</t>
  </si>
  <si>
    <t>BKP3.2R</t>
  </si>
  <si>
    <t>196.651</t>
  </si>
  <si>
    <t>BKP3.4R</t>
  </si>
  <si>
    <t>202.098</t>
  </si>
  <si>
    <t>BKP3.6R</t>
  </si>
  <si>
    <t>173.584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</si>
</sst>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00_ "/>
    <numFmt numFmtId="177" formatCode="#,##0.000_ "/>
    <numFmt numFmtId="178" formatCode="0.000"/>
    <numFmt numFmtId="179" formatCode="0.0_ "/>
    <numFmt numFmtId="180" formatCode="#,##0_ "/>
  </numFmts>
  <fonts count="21" x14ac:knownFonts="1">
    <font>
      <sz val="9"/>
      <name val="MS UI Gothic"/>
      <family val="3"/>
      <charset val="128"/>
    </font>
    <font>
      <sz val="6"/>
      <name val="MS UI Gothic"/>
      <family val="3"/>
      <charset val="128"/>
    </font>
    <font>
      <sz val="16"/>
      <name val="MS UI Gothic"/>
      <family val="3"/>
      <charset val="128"/>
    </font>
    <font>
      <sz val="11"/>
      <color indexed="8"/>
      <name val="ＭＳ 明朝"/>
      <family val="1"/>
      <charset val="128"/>
    </font>
    <font>
      <sz val="11"/>
      <color indexed="9"/>
      <name val="ＭＳ 明朝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明朝"/>
      <family val="1"/>
      <charset val="128"/>
    </font>
    <font>
      <sz val="11"/>
      <color indexed="60"/>
      <name val="ＭＳ 明朝"/>
      <family val="1"/>
      <charset val="128"/>
    </font>
    <font>
      <sz val="11"/>
      <color indexed="52"/>
      <name val="ＭＳ 明朝"/>
      <family val="1"/>
      <charset val="128"/>
    </font>
    <font>
      <sz val="11"/>
      <color indexed="20"/>
      <name val="ＭＳ 明朝"/>
      <family val="1"/>
      <charset val="128"/>
    </font>
    <font>
      <b/>
      <sz val="11"/>
      <color indexed="52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5"/>
      <color indexed="56"/>
      <name val="ＭＳ 明朝"/>
      <family val="1"/>
      <charset val="128"/>
    </font>
    <font>
      <b/>
      <sz val="13"/>
      <color indexed="56"/>
      <name val="ＭＳ 明朝"/>
      <family val="1"/>
      <charset val="128"/>
    </font>
    <font>
      <b/>
      <sz val="11"/>
      <color indexed="56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b/>
      <sz val="11"/>
      <color indexed="63"/>
      <name val="ＭＳ 明朝"/>
      <family val="1"/>
      <charset val="128"/>
    </font>
    <font>
      <i/>
      <sz val="11"/>
      <color indexed="23"/>
      <name val="ＭＳ 明朝"/>
      <family val="1"/>
      <charset val="128"/>
    </font>
    <font>
      <sz val="11"/>
      <color indexed="62"/>
      <name val="ＭＳ 明朝"/>
      <family val="1"/>
      <charset val="128"/>
    </font>
    <font>
      <sz val="11"/>
      <color indexed="17"/>
      <name val="ＭＳ 明朝"/>
      <family val="1"/>
      <charset val="128"/>
    </font>
    <font>
      <sz val="9"/>
      <color rgb="FFFF0000"/>
      <name val="MS UI Gothic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76" fontId="0" fillId="0" borderId="17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0" fillId="0" borderId="0" xfId="0" applyFill="1">
      <alignment vertical="center"/>
    </xf>
    <xf numFmtId="176" fontId="0" fillId="0" borderId="16" xfId="0" applyNumberFormat="1" applyFill="1" applyBorder="1" applyAlignment="1">
      <alignment horizontal="center" vertical="center"/>
    </xf>
    <xf numFmtId="176" fontId="0" fillId="0" borderId="16" xfId="0" applyNumberFormat="1" applyFill="1" applyBorder="1">
      <alignment vertical="center"/>
    </xf>
    <xf numFmtId="176" fontId="0" fillId="0" borderId="17" xfId="0" applyNumberFormat="1" applyFill="1" applyBorder="1">
      <alignment vertical="center"/>
    </xf>
    <xf numFmtId="176" fontId="0" fillId="0" borderId="17" xfId="0" applyNumberFormat="1" applyFill="1" applyBorder="1" applyAlignment="1">
      <alignment horizontal="center" vertical="center"/>
    </xf>
    <xf numFmtId="177" fontId="0" fillId="0" borderId="16" xfId="0" applyNumberFormat="1" applyBorder="1">
      <alignment vertical="center"/>
    </xf>
    <xf numFmtId="177" fontId="0" fillId="0" borderId="17" xfId="0" applyNumberFormat="1" applyBorder="1">
      <alignment vertical="center"/>
    </xf>
    <xf numFmtId="177" fontId="0" fillId="0" borderId="11" xfId="0" applyNumberFormat="1" applyBorder="1">
      <alignment vertical="center"/>
    </xf>
    <xf numFmtId="0" fontId="20" fillId="0" borderId="0" xfId="0" applyFont="1">
      <alignment vertical="center"/>
    </xf>
    <xf numFmtId="177" fontId="0" fillId="0" borderId="0" xfId="0" applyNumberFormat="1" applyAlignment="1">
      <alignment horizontal="right" vertical="center"/>
    </xf>
    <xf numFmtId="177" fontId="20" fillId="0" borderId="0" xfId="0" applyNumberFormat="1" applyFont="1" applyAlignment="1">
      <alignment horizontal="right" vertical="center"/>
    </xf>
    <xf numFmtId="176" fontId="0" fillId="0" borderId="0" xfId="0" applyNumberFormat="1" applyAlignment="1">
      <alignment horizontal="right" vertical="center"/>
    </xf>
    <xf numFmtId="177" fontId="0" fillId="0" borderId="17" xfId="0" applyNumberFormat="1" applyBorder="1" applyAlignment="1">
      <alignment horizontal="right" vertical="center"/>
    </xf>
    <xf numFmtId="177" fontId="0" fillId="0" borderId="16" xfId="0" applyNumberFormat="1" applyBorder="1" applyAlignment="1">
      <alignment horizontal="right" vertical="center"/>
    </xf>
    <xf numFmtId="178" fontId="0" fillId="0" borderId="0" xfId="0" applyNumberFormat="1">
      <alignment vertical="center"/>
    </xf>
    <xf numFmtId="179" fontId="0" fillId="0" borderId="19" xfId="0" applyNumberFormat="1" applyBorder="1" applyAlignment="1">
      <alignment horizontal="right" vertical="center"/>
    </xf>
    <xf numFmtId="179" fontId="0" fillId="0" borderId="17" xfId="0" applyNumberFormat="1" applyBorder="1">
      <alignment vertical="center"/>
    </xf>
    <xf numFmtId="180" fontId="0" fillId="0" borderId="16" xfId="0" applyNumberFormat="1" applyBorder="1" applyAlignment="1">
      <alignment vertical="center"/>
    </xf>
    <xf numFmtId="180" fontId="0" fillId="0" borderId="16" xfId="0" applyNumberFormat="1" applyBorder="1">
      <alignment vertical="center"/>
    </xf>
    <xf numFmtId="180" fontId="0" fillId="0" borderId="18" xfId="0" applyNumberFormat="1" applyBorder="1">
      <alignment vertical="center"/>
    </xf>
    <xf numFmtId="180" fontId="0" fillId="0" borderId="17" xfId="0" applyNumberFormat="1" applyBorder="1">
      <alignment vertical="center"/>
    </xf>
    <xf numFmtId="180" fontId="0" fillId="0" borderId="11" xfId="0" applyNumberFormat="1" applyBorder="1">
      <alignment vertical="center"/>
    </xf>
    <xf numFmtId="0" fontId="0" fillId="0" borderId="0" xfId="0" applyFont="1">
      <alignment vertical="center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13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tabSelected="1" view="pageBreakPreview" topLeftCell="A4" zoomScale="115" zoomScaleNormal="115" zoomScaleSheetLayoutView="115" workbookViewId="0">
      <selection activeCell="J23" sqref="J23"/>
    </sheetView>
  </sheetViews>
  <sheetFormatPr defaultRowHeight="11.25" x14ac:dyDescent="0.15"/>
  <cols>
    <col min="1" max="8" width="10.83203125" customWidth="1"/>
    <col min="9" max="9" width="10.83203125" style="9" customWidth="1"/>
    <col min="10" max="16" width="10.83203125" customWidth="1"/>
    <col min="19" max="19" width="9.33203125" style="18"/>
    <col min="20" max="20" width="4.1640625" customWidth="1"/>
    <col min="23" max="23" width="5.5" customWidth="1"/>
  </cols>
  <sheetData>
    <row r="1" spans="1:24" x14ac:dyDescent="0.15">
      <c r="A1" t="s">
        <v>28</v>
      </c>
      <c r="I1"/>
      <c r="O1" s="36" t="s">
        <v>29</v>
      </c>
      <c r="P1" s="36"/>
    </row>
    <row r="2" spans="1:24" ht="36" customHeight="1" x14ac:dyDescent="0.15">
      <c r="A2" s="38" t="s">
        <v>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24" x14ac:dyDescent="0.15">
      <c r="I3"/>
    </row>
    <row r="4" spans="1:24" x14ac:dyDescent="0.15">
      <c r="I4"/>
      <c r="M4" s="3" t="s">
        <v>10</v>
      </c>
      <c r="N4" s="39" t="s">
        <v>24</v>
      </c>
      <c r="O4" s="39"/>
      <c r="P4" s="39"/>
    </row>
    <row r="5" spans="1:24" x14ac:dyDescent="0.15">
      <c r="I5"/>
      <c r="M5" s="3" t="s">
        <v>5</v>
      </c>
      <c r="N5" s="39">
        <v>8101100010</v>
      </c>
      <c r="O5" s="39"/>
      <c r="P5" s="39"/>
    </row>
    <row r="6" spans="1:24" x14ac:dyDescent="0.15">
      <c r="I6"/>
      <c r="M6" s="4" t="s">
        <v>6</v>
      </c>
      <c r="N6" s="37" t="s">
        <v>23</v>
      </c>
      <c r="O6" s="37"/>
      <c r="P6" s="37"/>
    </row>
    <row r="7" spans="1:24" x14ac:dyDescent="0.15">
      <c r="I7"/>
      <c r="M7" s="4" t="s">
        <v>7</v>
      </c>
      <c r="N7" s="37" t="s">
        <v>25</v>
      </c>
      <c r="O7" s="37"/>
      <c r="P7" s="37"/>
    </row>
    <row r="8" spans="1:24" x14ac:dyDescent="0.15">
      <c r="I8"/>
      <c r="N8" s="37" t="s">
        <v>30</v>
      </c>
      <c r="O8" s="37"/>
      <c r="P8" s="37"/>
    </row>
    <row r="9" spans="1:24" x14ac:dyDescent="0.15">
      <c r="A9" s="32" t="s">
        <v>4</v>
      </c>
      <c r="B9" s="32" t="s">
        <v>0</v>
      </c>
      <c r="C9" s="32"/>
      <c r="D9" s="32" t="s">
        <v>13</v>
      </c>
      <c r="E9" s="32"/>
      <c r="F9" s="32" t="s">
        <v>14</v>
      </c>
      <c r="G9" s="32" t="s">
        <v>15</v>
      </c>
      <c r="H9" s="32"/>
      <c r="I9" s="5" t="s">
        <v>17</v>
      </c>
      <c r="J9" s="5" t="s">
        <v>18</v>
      </c>
      <c r="K9" s="32" t="s">
        <v>19</v>
      </c>
      <c r="L9" s="32"/>
      <c r="M9" s="32" t="s">
        <v>20</v>
      </c>
      <c r="N9" s="32"/>
      <c r="O9" s="33" t="s">
        <v>21</v>
      </c>
      <c r="P9" s="34"/>
    </row>
    <row r="10" spans="1:24" x14ac:dyDescent="0.15">
      <c r="A10" s="35"/>
      <c r="B10" s="6" t="s">
        <v>11</v>
      </c>
      <c r="C10" s="6" t="s">
        <v>12</v>
      </c>
      <c r="D10" s="6" t="s">
        <v>1</v>
      </c>
      <c r="E10" s="6" t="s">
        <v>2</v>
      </c>
      <c r="F10" s="35"/>
      <c r="G10" s="6" t="s">
        <v>1</v>
      </c>
      <c r="H10" s="6" t="s">
        <v>2</v>
      </c>
      <c r="I10" s="6" t="s">
        <v>16</v>
      </c>
      <c r="J10" s="6" t="s">
        <v>16</v>
      </c>
      <c r="K10" s="6" t="s">
        <v>1</v>
      </c>
      <c r="L10" s="6" t="s">
        <v>2</v>
      </c>
      <c r="M10" s="6" t="s">
        <v>1</v>
      </c>
      <c r="N10" s="6" t="s">
        <v>2</v>
      </c>
      <c r="O10" s="6" t="s">
        <v>1</v>
      </c>
      <c r="P10" s="6" t="s">
        <v>2</v>
      </c>
    </row>
    <row r="11" spans="1:24" x14ac:dyDescent="0.15">
      <c r="A11" s="1" t="s">
        <v>8</v>
      </c>
      <c r="B11" s="1" t="s">
        <v>3</v>
      </c>
      <c r="C11" s="1" t="s">
        <v>3</v>
      </c>
      <c r="D11" s="1" t="s">
        <v>3</v>
      </c>
      <c r="E11" s="1" t="s">
        <v>3</v>
      </c>
      <c r="F11" s="1" t="s">
        <v>22</v>
      </c>
      <c r="G11" s="1" t="s">
        <v>22</v>
      </c>
      <c r="H11" s="1" t="s">
        <v>22</v>
      </c>
      <c r="I11" s="1" t="s">
        <v>22</v>
      </c>
      <c r="J11" s="1" t="s">
        <v>22</v>
      </c>
      <c r="K11" s="1" t="s">
        <v>3</v>
      </c>
      <c r="L11" s="1" t="s">
        <v>3</v>
      </c>
      <c r="M11" s="1" t="s">
        <v>3</v>
      </c>
      <c r="N11" s="1" t="s">
        <v>3</v>
      </c>
      <c r="O11" s="1" t="s">
        <v>3</v>
      </c>
      <c r="P11" s="1" t="s">
        <v>3</v>
      </c>
    </row>
    <row r="12" spans="1:24" ht="18.600000000000001" customHeight="1" x14ac:dyDescent="0.15">
      <c r="A12" s="24">
        <v>0.2</v>
      </c>
      <c r="B12" s="26">
        <v>0</v>
      </c>
      <c r="C12" s="27">
        <v>0</v>
      </c>
      <c r="D12" s="14">
        <v>0</v>
      </c>
      <c r="E12" s="22">
        <v>0</v>
      </c>
      <c r="F12" s="14">
        <v>217.233</v>
      </c>
      <c r="G12" s="10" t="s">
        <v>26</v>
      </c>
      <c r="H12" s="11">
        <v>12.69</v>
      </c>
      <c r="I12" s="11">
        <v>3.35</v>
      </c>
      <c r="J12" s="10" t="s">
        <v>26</v>
      </c>
      <c r="K12" s="11">
        <v>8.36</v>
      </c>
      <c r="L12" s="11">
        <v>8.14</v>
      </c>
      <c r="M12" s="10" t="s">
        <v>26</v>
      </c>
      <c r="N12" s="11">
        <v>9.8800000000000008</v>
      </c>
      <c r="O12" s="10" t="s">
        <v>26</v>
      </c>
      <c r="P12" s="11">
        <v>10.130000000000001</v>
      </c>
      <c r="R12" t="s">
        <v>31</v>
      </c>
      <c r="S12" s="18">
        <v>0</v>
      </c>
      <c r="U12" t="s">
        <v>66</v>
      </c>
      <c r="V12" s="20">
        <v>0</v>
      </c>
      <c r="X12" s="23">
        <v>217.233</v>
      </c>
    </row>
    <row r="13" spans="1:24" ht="18.600000000000001" customHeight="1" x14ac:dyDescent="0.15">
      <c r="A13" s="25">
        <v>0.4</v>
      </c>
      <c r="B13" s="28">
        <v>200</v>
      </c>
      <c r="C13" s="28">
        <f>C12+B13</f>
        <v>200</v>
      </c>
      <c r="D13" s="21" t="s">
        <v>33</v>
      </c>
      <c r="E13" s="21" t="s">
        <v>68</v>
      </c>
      <c r="F13" s="15">
        <v>126.623</v>
      </c>
      <c r="G13" s="12">
        <v>12.99</v>
      </c>
      <c r="H13" s="12">
        <v>13.43</v>
      </c>
      <c r="I13" s="12">
        <v>4.38</v>
      </c>
      <c r="J13" s="12">
        <v>5.16</v>
      </c>
      <c r="K13" s="12">
        <v>7.89</v>
      </c>
      <c r="L13" s="12">
        <v>7.62</v>
      </c>
      <c r="M13" s="12">
        <v>10.32</v>
      </c>
      <c r="N13" s="12">
        <v>9.0500000000000007</v>
      </c>
      <c r="O13" s="12">
        <v>10.32</v>
      </c>
      <c r="P13" s="12">
        <v>9.1</v>
      </c>
      <c r="R13" t="s">
        <v>32</v>
      </c>
      <c r="S13" s="18" t="s">
        <v>33</v>
      </c>
      <c r="U13" t="s">
        <v>67</v>
      </c>
      <c r="V13" s="20" t="s">
        <v>68</v>
      </c>
      <c r="X13" s="23">
        <v>126.623</v>
      </c>
    </row>
    <row r="14" spans="1:24" ht="18.600000000000001" customHeight="1" x14ac:dyDescent="0.15">
      <c r="A14" s="25">
        <v>0.6</v>
      </c>
      <c r="B14" s="29">
        <v>200</v>
      </c>
      <c r="C14" s="28">
        <f t="shared" ref="C14:C29" si="0">C13+B14</f>
        <v>400</v>
      </c>
      <c r="D14" s="21" t="s">
        <v>35</v>
      </c>
      <c r="E14" s="21" t="s">
        <v>70</v>
      </c>
      <c r="F14" s="15">
        <v>137.762</v>
      </c>
      <c r="G14" s="12">
        <v>12.9</v>
      </c>
      <c r="H14" s="12">
        <v>13.47</v>
      </c>
      <c r="I14" s="12">
        <v>5.22</v>
      </c>
      <c r="J14" s="12">
        <v>6.25</v>
      </c>
      <c r="K14" s="12">
        <v>8.1999999999999993</v>
      </c>
      <c r="L14" s="12">
        <v>8.5399999999999991</v>
      </c>
      <c r="M14" s="12">
        <v>9.7100000000000009</v>
      </c>
      <c r="N14" s="12">
        <v>9.4700000000000006</v>
      </c>
      <c r="O14" s="12">
        <v>9.27</v>
      </c>
      <c r="P14" s="12">
        <v>9.74</v>
      </c>
      <c r="R14" t="s">
        <v>34</v>
      </c>
      <c r="S14" s="18" t="s">
        <v>35</v>
      </c>
      <c r="U14" t="s">
        <v>69</v>
      </c>
      <c r="V14" s="20" t="s">
        <v>70</v>
      </c>
      <c r="X14" s="23">
        <v>137.762</v>
      </c>
    </row>
    <row r="15" spans="1:24" ht="18.600000000000001" customHeight="1" x14ac:dyDescent="0.15">
      <c r="A15" s="25">
        <v>0.8</v>
      </c>
      <c r="B15" s="29">
        <v>200</v>
      </c>
      <c r="C15" s="28">
        <f t="shared" si="0"/>
        <v>600</v>
      </c>
      <c r="D15" s="21" t="s">
        <v>37</v>
      </c>
      <c r="E15" s="21" t="s">
        <v>72</v>
      </c>
      <c r="F15" s="15">
        <v>126.562</v>
      </c>
      <c r="G15" s="12">
        <v>13.03</v>
      </c>
      <c r="H15" s="12">
        <v>13.13</v>
      </c>
      <c r="I15" s="12">
        <v>5.03</v>
      </c>
      <c r="J15" s="12">
        <v>6.55</v>
      </c>
      <c r="K15" s="12">
        <v>8.4700000000000006</v>
      </c>
      <c r="L15" s="12">
        <v>8.59</v>
      </c>
      <c r="M15" s="12">
        <v>9.9</v>
      </c>
      <c r="N15" s="12">
        <v>9.25</v>
      </c>
      <c r="O15" s="12">
        <v>8.51</v>
      </c>
      <c r="P15" s="12">
        <v>9.25</v>
      </c>
      <c r="R15" t="s">
        <v>36</v>
      </c>
      <c r="S15" s="18" t="s">
        <v>37</v>
      </c>
      <c r="U15" t="s">
        <v>71</v>
      </c>
      <c r="V15" s="20" t="s">
        <v>72</v>
      </c>
      <c r="X15" s="23">
        <v>126.562</v>
      </c>
    </row>
    <row r="16" spans="1:24" ht="18.600000000000001" customHeight="1" x14ac:dyDescent="0.15">
      <c r="A16" s="25">
        <v>1</v>
      </c>
      <c r="B16" s="29">
        <v>200</v>
      </c>
      <c r="C16" s="28">
        <f t="shared" si="0"/>
        <v>800</v>
      </c>
      <c r="D16" s="21" t="s">
        <v>39</v>
      </c>
      <c r="E16" s="21" t="s">
        <v>74</v>
      </c>
      <c r="F16" s="15">
        <v>120.672</v>
      </c>
      <c r="G16" s="12">
        <v>12.85</v>
      </c>
      <c r="H16" s="13" t="s">
        <v>26</v>
      </c>
      <c r="I16" s="12">
        <v>5.59</v>
      </c>
      <c r="J16" s="12">
        <v>6.44</v>
      </c>
      <c r="K16" s="12">
        <v>8.83</v>
      </c>
      <c r="L16" s="12">
        <v>8.19</v>
      </c>
      <c r="M16" s="12">
        <v>8.8800000000000008</v>
      </c>
      <c r="N16" s="13" t="s">
        <v>26</v>
      </c>
      <c r="O16" s="12">
        <v>8.4700000000000006</v>
      </c>
      <c r="P16" s="13" t="s">
        <v>27</v>
      </c>
      <c r="R16" t="s">
        <v>38</v>
      </c>
      <c r="S16" s="18" t="s">
        <v>39</v>
      </c>
      <c r="U16" t="s">
        <v>73</v>
      </c>
      <c r="V16" s="20" t="s">
        <v>74</v>
      </c>
      <c r="X16" s="23">
        <v>120.672</v>
      </c>
    </row>
    <row r="17" spans="1:24" ht="18.600000000000001" customHeight="1" x14ac:dyDescent="0.15">
      <c r="A17" s="25">
        <v>1.2</v>
      </c>
      <c r="B17" s="29">
        <v>200</v>
      </c>
      <c r="C17" s="28">
        <f t="shared" si="0"/>
        <v>1000</v>
      </c>
      <c r="D17" s="21" t="s">
        <v>41</v>
      </c>
      <c r="E17" s="21" t="s">
        <v>76</v>
      </c>
      <c r="F17" s="15">
        <v>132.18799999999999</v>
      </c>
      <c r="G17" s="12">
        <v>13.23</v>
      </c>
      <c r="H17" s="12">
        <v>13.03</v>
      </c>
      <c r="I17" s="12">
        <v>5.71</v>
      </c>
      <c r="J17" s="12">
        <v>6.31</v>
      </c>
      <c r="K17" s="12">
        <v>8.76</v>
      </c>
      <c r="L17" s="12">
        <v>8.42</v>
      </c>
      <c r="M17" s="12">
        <v>9.09</v>
      </c>
      <c r="N17" s="12">
        <v>7.77</v>
      </c>
      <c r="O17" s="12">
        <v>9.09</v>
      </c>
      <c r="P17" s="12">
        <v>8.74</v>
      </c>
      <c r="R17" t="s">
        <v>40</v>
      </c>
      <c r="S17" s="18" t="s">
        <v>41</v>
      </c>
      <c r="U17" t="s">
        <v>75</v>
      </c>
      <c r="V17" s="20" t="s">
        <v>76</v>
      </c>
      <c r="X17" s="23">
        <v>132.18799999999999</v>
      </c>
    </row>
    <row r="18" spans="1:24" ht="18.600000000000001" customHeight="1" x14ac:dyDescent="0.15">
      <c r="A18" s="25">
        <v>1.4</v>
      </c>
      <c r="B18" s="29">
        <v>200</v>
      </c>
      <c r="C18" s="28">
        <f t="shared" si="0"/>
        <v>1200</v>
      </c>
      <c r="D18" s="21">
        <v>225.82</v>
      </c>
      <c r="E18" s="21" t="s">
        <v>78</v>
      </c>
      <c r="F18" s="15">
        <v>136.572</v>
      </c>
      <c r="G18" s="12">
        <v>13.53</v>
      </c>
      <c r="H18" s="12">
        <v>13.07</v>
      </c>
      <c r="I18" s="12">
        <v>6.14</v>
      </c>
      <c r="J18" s="12">
        <v>6.88</v>
      </c>
      <c r="K18" s="12">
        <v>8.61</v>
      </c>
      <c r="L18" s="12">
        <v>8.99</v>
      </c>
      <c r="M18" s="12">
        <v>9.86</v>
      </c>
      <c r="N18" s="12">
        <v>8.2200000000000006</v>
      </c>
      <c r="O18" s="12">
        <v>9.52</v>
      </c>
      <c r="P18" s="12">
        <v>8.65</v>
      </c>
      <c r="R18" s="17" t="s">
        <v>42</v>
      </c>
      <c r="S18" s="18" t="s">
        <v>43</v>
      </c>
      <c r="U18" t="s">
        <v>77</v>
      </c>
      <c r="V18" s="20" t="s">
        <v>78</v>
      </c>
      <c r="X18" s="23">
        <v>120.572</v>
      </c>
    </row>
    <row r="19" spans="1:24" ht="18.600000000000001" customHeight="1" x14ac:dyDescent="0.15">
      <c r="A19" s="25">
        <v>1.6</v>
      </c>
      <c r="B19" s="29">
        <v>200</v>
      </c>
      <c r="C19" s="28">
        <f t="shared" si="0"/>
        <v>1400</v>
      </c>
      <c r="D19" s="21">
        <v>216.69499999999999</v>
      </c>
      <c r="E19" s="21" t="s">
        <v>80</v>
      </c>
      <c r="F19" s="15">
        <v>116.589</v>
      </c>
      <c r="G19" s="12">
        <v>13.53</v>
      </c>
      <c r="H19" s="12">
        <v>12.84</v>
      </c>
      <c r="I19" s="12">
        <v>6.24</v>
      </c>
      <c r="J19" s="12">
        <v>7.2</v>
      </c>
      <c r="K19" s="12">
        <v>8.84</v>
      </c>
      <c r="L19" s="12">
        <v>8.66</v>
      </c>
      <c r="M19" s="12">
        <v>10.89</v>
      </c>
      <c r="N19" s="12">
        <v>8.27</v>
      </c>
      <c r="O19" s="12">
        <v>9.5399999999999991</v>
      </c>
      <c r="P19" s="12">
        <v>8.93</v>
      </c>
      <c r="R19" t="s">
        <v>44</v>
      </c>
      <c r="S19" s="18" t="s">
        <v>45</v>
      </c>
      <c r="U19" t="s">
        <v>79</v>
      </c>
      <c r="V19" s="20" t="s">
        <v>80</v>
      </c>
      <c r="X19" s="23">
        <v>116.589</v>
      </c>
    </row>
    <row r="20" spans="1:24" ht="18.600000000000001" customHeight="1" x14ac:dyDescent="0.15">
      <c r="A20" s="25">
        <v>1.8</v>
      </c>
      <c r="B20" s="29">
        <v>200</v>
      </c>
      <c r="C20" s="28">
        <f t="shared" si="0"/>
        <v>1600</v>
      </c>
      <c r="D20" s="21" t="s">
        <v>47</v>
      </c>
      <c r="E20" s="21">
        <v>216.982</v>
      </c>
      <c r="F20" s="15">
        <v>134</v>
      </c>
      <c r="G20" s="12">
        <v>13.25</v>
      </c>
      <c r="H20" s="12">
        <v>12.77</v>
      </c>
      <c r="I20" s="12">
        <v>6.97</v>
      </c>
      <c r="J20" s="12">
        <v>7.5</v>
      </c>
      <c r="K20" s="12">
        <v>9.02</v>
      </c>
      <c r="L20" s="12">
        <v>9.02</v>
      </c>
      <c r="M20" s="12">
        <v>10.71</v>
      </c>
      <c r="N20" s="12">
        <v>10.119999999999999</v>
      </c>
      <c r="O20" s="12">
        <v>10.39</v>
      </c>
      <c r="P20" s="12">
        <v>9.25</v>
      </c>
      <c r="R20" s="31" t="s">
        <v>46</v>
      </c>
      <c r="S20" s="18" t="s">
        <v>47</v>
      </c>
      <c r="U20" s="17" t="s">
        <v>81</v>
      </c>
      <c r="V20" s="20" t="s">
        <v>82</v>
      </c>
      <c r="X20" s="23">
        <v>109.283</v>
      </c>
    </row>
    <row r="21" spans="1:24" ht="18.600000000000001" customHeight="1" x14ac:dyDescent="0.15">
      <c r="A21" s="25">
        <v>2</v>
      </c>
      <c r="B21" s="29">
        <v>200</v>
      </c>
      <c r="C21" s="28">
        <f t="shared" si="0"/>
        <v>1800</v>
      </c>
      <c r="D21" s="21" t="s">
        <v>49</v>
      </c>
      <c r="E21" s="21">
        <v>212.911</v>
      </c>
      <c r="F21" s="15">
        <v>114</v>
      </c>
      <c r="G21" s="12">
        <v>13.26</v>
      </c>
      <c r="H21" s="12">
        <v>13.21</v>
      </c>
      <c r="I21" s="12">
        <v>7.22</v>
      </c>
      <c r="J21" s="12">
        <v>7.8</v>
      </c>
      <c r="K21" s="12">
        <v>9.06</v>
      </c>
      <c r="L21" s="12">
        <v>9.2899999999999991</v>
      </c>
      <c r="M21" s="12">
        <v>10.92</v>
      </c>
      <c r="N21" s="12">
        <v>11.5</v>
      </c>
      <c r="O21" s="12">
        <v>9.49</v>
      </c>
      <c r="P21" s="12">
        <v>9.84</v>
      </c>
      <c r="R21" t="s">
        <v>48</v>
      </c>
      <c r="S21" s="18" t="s">
        <v>49</v>
      </c>
      <c r="U21" t="s">
        <v>83</v>
      </c>
      <c r="V21" s="20" t="s">
        <v>84</v>
      </c>
      <c r="X21" s="23">
        <v>114</v>
      </c>
    </row>
    <row r="22" spans="1:24" ht="18.600000000000001" customHeight="1" x14ac:dyDescent="0.15">
      <c r="A22" s="25">
        <v>2.2000000000000002</v>
      </c>
      <c r="B22" s="29">
        <v>200</v>
      </c>
      <c r="C22" s="28">
        <f t="shared" si="0"/>
        <v>2000</v>
      </c>
      <c r="D22" s="21" t="s">
        <v>51</v>
      </c>
      <c r="E22" s="21" t="s">
        <v>86</v>
      </c>
      <c r="F22" s="15">
        <v>100</v>
      </c>
      <c r="G22" s="12">
        <v>13.31</v>
      </c>
      <c r="H22" s="12">
        <v>13.17</v>
      </c>
      <c r="I22" s="12">
        <v>7.51</v>
      </c>
      <c r="J22" s="12">
        <v>7.95</v>
      </c>
      <c r="K22" s="12">
        <v>9.4700000000000006</v>
      </c>
      <c r="L22" s="12">
        <v>9.4700000000000006</v>
      </c>
      <c r="M22" s="12">
        <v>12.01</v>
      </c>
      <c r="N22" s="12">
        <v>10.42</v>
      </c>
      <c r="O22" s="12">
        <v>10.14</v>
      </c>
      <c r="P22" s="12">
        <v>9.75</v>
      </c>
      <c r="R22" t="s">
        <v>50</v>
      </c>
      <c r="S22" s="18" t="s">
        <v>51</v>
      </c>
      <c r="U22" t="s">
        <v>85</v>
      </c>
      <c r="V22" s="20" t="s">
        <v>86</v>
      </c>
      <c r="X22" s="23">
        <v>100</v>
      </c>
    </row>
    <row r="23" spans="1:24" ht="18.600000000000001" customHeight="1" x14ac:dyDescent="0.15">
      <c r="A23" s="25">
        <v>2.4</v>
      </c>
      <c r="B23" s="29">
        <v>200</v>
      </c>
      <c r="C23" s="28">
        <f t="shared" si="0"/>
        <v>2200</v>
      </c>
      <c r="D23" s="21" t="s">
        <v>53</v>
      </c>
      <c r="E23" s="21" t="s">
        <v>88</v>
      </c>
      <c r="F23" s="15">
        <v>95.430999999999997</v>
      </c>
      <c r="G23" s="12">
        <v>15.43</v>
      </c>
      <c r="H23" s="13" t="s">
        <v>26</v>
      </c>
      <c r="I23" s="12">
        <v>7.73</v>
      </c>
      <c r="J23" s="12">
        <v>8.2200000000000006</v>
      </c>
      <c r="K23" s="12">
        <v>9.93</v>
      </c>
      <c r="L23" s="12">
        <v>9.73</v>
      </c>
      <c r="M23" s="12">
        <v>12.48</v>
      </c>
      <c r="N23" s="13" t="s">
        <v>26</v>
      </c>
      <c r="O23" s="12">
        <v>12.39</v>
      </c>
      <c r="P23" s="13" t="s">
        <v>27</v>
      </c>
      <c r="R23" t="s">
        <v>52</v>
      </c>
      <c r="S23" s="18" t="s">
        <v>53</v>
      </c>
      <c r="U23" t="s">
        <v>87</v>
      </c>
      <c r="V23" s="20" t="s">
        <v>88</v>
      </c>
      <c r="X23" s="23">
        <v>95.430999999999997</v>
      </c>
    </row>
    <row r="24" spans="1:24" ht="18.600000000000001" customHeight="1" x14ac:dyDescent="0.15">
      <c r="A24" s="25">
        <v>2.6</v>
      </c>
      <c r="B24" s="29">
        <v>200</v>
      </c>
      <c r="C24" s="28">
        <f t="shared" si="0"/>
        <v>2400</v>
      </c>
      <c r="D24" s="21" t="s">
        <v>55</v>
      </c>
      <c r="E24" s="21" t="s">
        <v>90</v>
      </c>
      <c r="F24" s="15">
        <v>90</v>
      </c>
      <c r="G24" s="12">
        <v>13.52</v>
      </c>
      <c r="H24" s="12">
        <v>13.58</v>
      </c>
      <c r="I24" s="12">
        <v>8.2200000000000006</v>
      </c>
      <c r="J24" s="12">
        <v>8.5399999999999991</v>
      </c>
      <c r="K24" s="12">
        <v>10.08</v>
      </c>
      <c r="L24" s="12">
        <v>10.11</v>
      </c>
      <c r="M24" s="12">
        <v>11.7</v>
      </c>
      <c r="N24" s="12">
        <v>9.9700000000000006</v>
      </c>
      <c r="O24" s="12">
        <v>10.84</v>
      </c>
      <c r="P24" s="12">
        <v>10.41</v>
      </c>
      <c r="R24" t="s">
        <v>54</v>
      </c>
      <c r="S24" s="18" t="s">
        <v>55</v>
      </c>
      <c r="U24" t="s">
        <v>89</v>
      </c>
      <c r="V24" s="20" t="s">
        <v>90</v>
      </c>
      <c r="X24" s="23">
        <v>90</v>
      </c>
    </row>
    <row r="25" spans="1:24" ht="18.600000000000001" customHeight="1" x14ac:dyDescent="0.15">
      <c r="A25" s="25">
        <v>2.8</v>
      </c>
      <c r="B25" s="29">
        <v>200</v>
      </c>
      <c r="C25" s="28">
        <f t="shared" si="0"/>
        <v>2600</v>
      </c>
      <c r="D25" s="21" t="s">
        <v>57</v>
      </c>
      <c r="E25" s="21" t="s">
        <v>92</v>
      </c>
      <c r="F25" s="15">
        <v>82.183000000000007</v>
      </c>
      <c r="G25" s="12">
        <v>14.14</v>
      </c>
      <c r="H25" s="12">
        <v>13.77</v>
      </c>
      <c r="I25" s="12">
        <v>8.5299999999999994</v>
      </c>
      <c r="J25" s="12">
        <v>8.86</v>
      </c>
      <c r="K25" s="12">
        <v>10.37</v>
      </c>
      <c r="L25" s="12">
        <v>10.51</v>
      </c>
      <c r="M25" s="12">
        <v>11.55</v>
      </c>
      <c r="N25" s="12">
        <v>11.29</v>
      </c>
      <c r="O25" s="12">
        <v>10.7</v>
      </c>
      <c r="P25" s="12">
        <v>11.09</v>
      </c>
      <c r="R25" s="17" t="s">
        <v>56</v>
      </c>
      <c r="S25" s="19" t="s">
        <v>57</v>
      </c>
      <c r="U25" t="s">
        <v>91</v>
      </c>
      <c r="V25" s="20" t="s">
        <v>92</v>
      </c>
      <c r="X25" s="23">
        <v>82.183000000000007</v>
      </c>
    </row>
    <row r="26" spans="1:24" ht="18.600000000000001" customHeight="1" x14ac:dyDescent="0.15">
      <c r="A26" s="25">
        <v>3</v>
      </c>
      <c r="B26" s="29">
        <v>200</v>
      </c>
      <c r="C26" s="28">
        <f t="shared" si="0"/>
        <v>2800</v>
      </c>
      <c r="D26" s="21" t="s">
        <v>59</v>
      </c>
      <c r="E26" s="21" t="s">
        <v>94</v>
      </c>
      <c r="F26" s="15">
        <v>89.210999999999999</v>
      </c>
      <c r="G26" s="12">
        <v>14.54</v>
      </c>
      <c r="H26" s="12">
        <v>14.31</v>
      </c>
      <c r="I26" s="12">
        <v>7.61</v>
      </c>
      <c r="J26" s="12">
        <v>9.23</v>
      </c>
      <c r="K26" s="12">
        <v>10.7</v>
      </c>
      <c r="L26" s="12">
        <v>10.3</v>
      </c>
      <c r="M26" s="12">
        <v>11.29</v>
      </c>
      <c r="N26" s="12">
        <v>10.75</v>
      </c>
      <c r="O26" s="12">
        <v>11.2</v>
      </c>
      <c r="P26" s="12">
        <v>10.91</v>
      </c>
      <c r="R26" t="s">
        <v>58</v>
      </c>
      <c r="S26" s="19" t="s">
        <v>59</v>
      </c>
      <c r="U26" t="s">
        <v>93</v>
      </c>
      <c r="V26" s="20" t="s">
        <v>94</v>
      </c>
      <c r="X26" s="23">
        <v>89.210999999999999</v>
      </c>
    </row>
    <row r="27" spans="1:24" ht="18.600000000000001" customHeight="1" x14ac:dyDescent="0.15">
      <c r="A27" s="25">
        <v>3.2</v>
      </c>
      <c r="B27" s="29">
        <v>200</v>
      </c>
      <c r="C27" s="28">
        <f t="shared" si="0"/>
        <v>3000</v>
      </c>
      <c r="D27" s="21" t="s">
        <v>61</v>
      </c>
      <c r="E27" s="21" t="s">
        <v>96</v>
      </c>
      <c r="F27" s="15">
        <v>86.897000000000006</v>
      </c>
      <c r="G27" s="12">
        <v>14.78</v>
      </c>
      <c r="H27" s="12">
        <v>14.84</v>
      </c>
      <c r="I27" s="12">
        <v>9.2200000000000006</v>
      </c>
      <c r="J27" s="12">
        <v>9.85</v>
      </c>
      <c r="K27" s="12">
        <v>11.1</v>
      </c>
      <c r="L27" s="12">
        <v>10.98</v>
      </c>
      <c r="M27" s="12">
        <v>12.25</v>
      </c>
      <c r="N27" s="12">
        <v>11.48</v>
      </c>
      <c r="O27" s="12">
        <v>10.99</v>
      </c>
      <c r="P27" s="12">
        <v>11.73</v>
      </c>
      <c r="R27" t="s">
        <v>60</v>
      </c>
      <c r="S27" s="18" t="s">
        <v>61</v>
      </c>
      <c r="U27" t="s">
        <v>95</v>
      </c>
      <c r="V27" s="20" t="s">
        <v>96</v>
      </c>
      <c r="X27" s="23">
        <v>86.897000000000006</v>
      </c>
    </row>
    <row r="28" spans="1:24" ht="18.600000000000001" customHeight="1" x14ac:dyDescent="0.15">
      <c r="A28" s="25">
        <v>3.4</v>
      </c>
      <c r="B28" s="29">
        <v>200</v>
      </c>
      <c r="C28" s="28">
        <f t="shared" si="0"/>
        <v>3200</v>
      </c>
      <c r="D28" s="21" t="s">
        <v>63</v>
      </c>
      <c r="E28" s="21" t="s">
        <v>98</v>
      </c>
      <c r="F28" s="15">
        <v>184.19200000000001</v>
      </c>
      <c r="G28" s="12">
        <v>15.14</v>
      </c>
      <c r="H28" s="12">
        <v>15.32</v>
      </c>
      <c r="I28" s="12">
        <v>9.42</v>
      </c>
      <c r="J28" s="12">
        <v>10.33</v>
      </c>
      <c r="K28" s="12">
        <v>11.94</v>
      </c>
      <c r="L28" s="12">
        <v>11.42</v>
      </c>
      <c r="M28" s="12">
        <v>12.13</v>
      </c>
      <c r="N28" s="12">
        <v>11.83</v>
      </c>
      <c r="O28" s="13" t="s">
        <v>27</v>
      </c>
      <c r="P28" s="12">
        <v>12.07</v>
      </c>
      <c r="R28" t="s">
        <v>62</v>
      </c>
      <c r="S28" s="18" t="s">
        <v>63</v>
      </c>
      <c r="U28" t="s">
        <v>97</v>
      </c>
      <c r="V28" s="20" t="s">
        <v>98</v>
      </c>
      <c r="X28" s="23">
        <v>184.19200000000001</v>
      </c>
    </row>
    <row r="29" spans="1:24" ht="18.600000000000001" customHeight="1" x14ac:dyDescent="0.15">
      <c r="A29" s="25">
        <v>3.6</v>
      </c>
      <c r="B29" s="29">
        <v>200</v>
      </c>
      <c r="C29" s="28">
        <f t="shared" si="0"/>
        <v>3400</v>
      </c>
      <c r="D29" s="21" t="s">
        <v>65</v>
      </c>
      <c r="E29" s="21" t="s">
        <v>100</v>
      </c>
      <c r="F29" s="15">
        <v>93.45</v>
      </c>
      <c r="G29" s="12">
        <v>15.42</v>
      </c>
      <c r="H29" s="12">
        <v>15.78</v>
      </c>
      <c r="I29" s="12">
        <v>9.7799999999999994</v>
      </c>
      <c r="J29" s="12">
        <v>10.27</v>
      </c>
      <c r="K29" s="12">
        <v>12.27</v>
      </c>
      <c r="L29" s="12">
        <v>11.77</v>
      </c>
      <c r="M29" s="12">
        <v>12.46</v>
      </c>
      <c r="N29" s="12">
        <v>12.11</v>
      </c>
      <c r="O29" s="13" t="s">
        <v>27</v>
      </c>
      <c r="P29" s="12">
        <v>12.26</v>
      </c>
      <c r="R29" t="s">
        <v>64</v>
      </c>
      <c r="S29" s="18" t="s">
        <v>65</v>
      </c>
      <c r="U29" t="s">
        <v>99</v>
      </c>
      <c r="V29" s="20" t="s">
        <v>100</v>
      </c>
      <c r="X29" s="23">
        <v>93.45</v>
      </c>
    </row>
    <row r="30" spans="1:24" ht="18.600000000000001" customHeight="1" x14ac:dyDescent="0.15">
      <c r="A30" s="7"/>
      <c r="B30" s="29"/>
      <c r="C30" s="28"/>
      <c r="D30" s="15"/>
      <c r="E30" s="15"/>
      <c r="F30" s="15"/>
      <c r="G30" s="12"/>
      <c r="H30" s="12"/>
      <c r="I30" s="12"/>
      <c r="J30" s="12"/>
      <c r="K30" s="12"/>
      <c r="L30" s="12"/>
      <c r="M30" s="12"/>
      <c r="N30" s="12"/>
      <c r="O30" s="13"/>
      <c r="P30" s="12"/>
    </row>
    <row r="31" spans="1:24" ht="18.600000000000001" customHeight="1" x14ac:dyDescent="0.15">
      <c r="A31" s="7"/>
      <c r="B31" s="29"/>
      <c r="C31" s="28"/>
      <c r="D31" s="15"/>
      <c r="E31" s="15"/>
      <c r="F31" s="15"/>
      <c r="G31" s="12"/>
      <c r="H31" s="12"/>
      <c r="I31" s="12"/>
      <c r="J31" s="12"/>
      <c r="K31" s="12"/>
      <c r="L31" s="12"/>
      <c r="M31" s="12"/>
      <c r="N31" s="12"/>
      <c r="O31" s="13"/>
      <c r="P31" s="12"/>
    </row>
    <row r="32" spans="1:24" ht="18.600000000000001" customHeight="1" x14ac:dyDescent="0.15">
      <c r="A32" s="7"/>
      <c r="B32" s="29"/>
      <c r="C32" s="29"/>
      <c r="D32" s="15"/>
      <c r="E32" s="15"/>
      <c r="F32" s="15"/>
      <c r="G32" s="7"/>
      <c r="H32" s="7"/>
      <c r="I32" s="7"/>
      <c r="J32" s="7"/>
      <c r="K32" s="7"/>
      <c r="L32" s="7"/>
      <c r="M32" s="7"/>
      <c r="N32" s="7"/>
      <c r="O32" s="7"/>
      <c r="P32" s="7"/>
    </row>
    <row r="33" spans="1:16" ht="18.600000000000001" customHeight="1" x14ac:dyDescent="0.15">
      <c r="A33" s="8"/>
      <c r="B33" s="30"/>
      <c r="C33" s="30"/>
      <c r="D33" s="16"/>
      <c r="E33" s="16"/>
      <c r="F33" s="16"/>
      <c r="G33" s="2"/>
      <c r="H33" s="2"/>
      <c r="I33" s="2"/>
      <c r="J33" s="2"/>
      <c r="K33" s="2"/>
      <c r="L33" s="2"/>
      <c r="M33" s="2"/>
      <c r="N33" s="2"/>
      <c r="O33" s="2"/>
      <c r="P33" s="2"/>
    </row>
  </sheetData>
  <mergeCells count="15">
    <mergeCell ref="O1:P1"/>
    <mergeCell ref="N8:P8"/>
    <mergeCell ref="A2:O2"/>
    <mergeCell ref="N4:P4"/>
    <mergeCell ref="N5:P5"/>
    <mergeCell ref="N6:P6"/>
    <mergeCell ref="N7:P7"/>
    <mergeCell ref="K9:L9"/>
    <mergeCell ref="M9:N9"/>
    <mergeCell ref="O9:P9"/>
    <mergeCell ref="A9:A10"/>
    <mergeCell ref="B9:C9"/>
    <mergeCell ref="D9:E9"/>
    <mergeCell ref="F9:F10"/>
    <mergeCell ref="G9:H9"/>
  </mergeCells>
  <phoneticPr fontId="1"/>
  <pageMargins left="0.59055118110236227" right="0.59055118110236227" top="0.98425196850393704" bottom="0.59055118110236227" header="0.51181102362204722" footer="0.31496062992125984"/>
  <pageSetup paperSize="9" scale="95" fitToHeight="0" orientation="landscape" r:id="rId1"/>
  <headerFooter alignWithMargins="0"/>
  <ignoredErrors>
    <ignoredError sqref="S13:S29 V13:V29 D13:D17 E13:E19 D20:D29 E22:E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横断測量成果整理表(美幌)</vt:lpstr>
      <vt:lpstr>'横断測量成果整理表(美幌)'!Print_Area</vt:lpstr>
      <vt:lpstr>'横断測量成果整理表(美幌)'!Print_Titles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2023-03-17T03:46:57Z</dcterms:created>
  <dcterms:modified xsi:type="dcterms:W3CDTF">2023-03-17T03:47:05Z</dcterms:modified>
</cp:coreProperties>
</file>