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0490" windowHeight="7530"/>
  </bookViews>
  <sheets>
    <sheet name="営業保証金供託済届出書" sheetId="8" r:id="rId1"/>
    <sheet name="記入例" sheetId="9" r:id="rId2"/>
  </sheets>
  <definedNames>
    <definedName name="_xlnm._FilterDatabase" localSheetId="0" hidden="1">営業保証金供託済届出書!$E$61:$E$73</definedName>
    <definedName name="_xlnm._FilterDatabase" localSheetId="1" hidden="1">記入例!$E$61:$E$73</definedName>
    <definedName name="_xlnm.Print_Area" localSheetId="0">営業保証金供託済届出書!$A$1:$AI$59</definedName>
    <definedName name="_xlnm.Print_Area" localSheetId="1">記入例!$A$1:$AI$59</definedName>
  </definedNames>
  <calcPr calcId="162913"/>
</workbook>
</file>

<file path=xl/calcChain.xml><?xml version="1.0" encoding="utf-8"?>
<calcChain xmlns="http://schemas.openxmlformats.org/spreadsheetml/2006/main">
  <c r="D12" i="9" l="1"/>
  <c r="D12" i="8"/>
  <c r="O56" i="9"/>
  <c r="I56" i="9"/>
  <c r="O54" i="9"/>
  <c r="I54" i="9"/>
  <c r="O52" i="9"/>
  <c r="I52" i="9"/>
  <c r="O50" i="9"/>
  <c r="I50" i="9"/>
  <c r="O48" i="9"/>
  <c r="I48" i="9"/>
  <c r="W46" i="9"/>
  <c r="R46" i="9"/>
  <c r="M46" i="9"/>
  <c r="J46" i="9"/>
  <c r="I46" i="9"/>
  <c r="W45" i="9"/>
  <c r="R45" i="9"/>
  <c r="M45" i="9"/>
  <c r="J45" i="9"/>
  <c r="I45" i="9"/>
  <c r="W44" i="9"/>
  <c r="R44" i="9"/>
  <c r="M44" i="9"/>
  <c r="J44" i="9"/>
  <c r="I44" i="9"/>
  <c r="AF41" i="9"/>
  <c r="AE41" i="9"/>
  <c r="AD41" i="9"/>
  <c r="AC41" i="9"/>
  <c r="AB41" i="9"/>
  <c r="AA41" i="9"/>
  <c r="Z41" i="9"/>
  <c r="Y41" i="9"/>
  <c r="X41" i="9"/>
  <c r="W41" i="9"/>
  <c r="AF40" i="9"/>
  <c r="AE40" i="9"/>
  <c r="AD40" i="9"/>
  <c r="AC40" i="9"/>
  <c r="AB40" i="9"/>
  <c r="AA40" i="9"/>
  <c r="Z40" i="9"/>
  <c r="Y40" i="9"/>
  <c r="X40" i="9"/>
  <c r="W40" i="9"/>
  <c r="Y39" i="9"/>
  <c r="AF38" i="9"/>
  <c r="AE38" i="9"/>
  <c r="AD38" i="9"/>
  <c r="AC38" i="9"/>
  <c r="AB38" i="9"/>
  <c r="AA38" i="9"/>
  <c r="Z38" i="9"/>
  <c r="Y38" i="9"/>
  <c r="X38" i="9"/>
  <c r="W38" i="9"/>
  <c r="W37" i="9"/>
  <c r="AB36" i="9"/>
  <c r="W36" i="9"/>
  <c r="O36" i="9"/>
  <c r="J36" i="9"/>
  <c r="F36" i="9"/>
  <c r="C36" i="9"/>
  <c r="B36" i="9"/>
  <c r="E33" i="9"/>
  <c r="AF29" i="9"/>
  <c r="AE29" i="9"/>
  <c r="AD29" i="9"/>
  <c r="AC29" i="9"/>
  <c r="AB29" i="9"/>
  <c r="AA29" i="9"/>
  <c r="Y29" i="9"/>
  <c r="X29" i="9"/>
  <c r="W29" i="9"/>
  <c r="T23" i="9"/>
  <c r="T22" i="9"/>
  <c r="T20" i="9"/>
  <c r="T18" i="9"/>
  <c r="T16" i="9"/>
  <c r="T15" i="9"/>
  <c r="X8" i="9"/>
  <c r="T16" i="8"/>
  <c r="O56" i="8"/>
  <c r="O54" i="8"/>
  <c r="O52" i="8"/>
  <c r="O50" i="8"/>
  <c r="O48" i="8"/>
  <c r="I56" i="8"/>
  <c r="I54" i="8"/>
  <c r="I52" i="8"/>
  <c r="I50" i="8"/>
  <c r="I48" i="8"/>
  <c r="W46" i="8" l="1"/>
  <c r="W45" i="8"/>
  <c r="W44" i="8"/>
  <c r="X8" i="8"/>
  <c r="R46" i="8"/>
  <c r="R45" i="8"/>
  <c r="R44" i="8"/>
  <c r="J36" i="8"/>
  <c r="M46" i="8"/>
  <c r="M45" i="8"/>
  <c r="M44" i="8"/>
  <c r="F36" i="8"/>
  <c r="J46" i="8"/>
  <c r="I46" i="8"/>
  <c r="J45" i="8"/>
  <c r="I45" i="8"/>
  <c r="J44" i="8"/>
  <c r="C36" i="8"/>
  <c r="I44" i="8"/>
  <c r="B36" i="8"/>
  <c r="AF41" i="8"/>
  <c r="AE41" i="8"/>
  <c r="AD41" i="8"/>
  <c r="AC41" i="8"/>
  <c r="AB41" i="8"/>
  <c r="AA41" i="8"/>
  <c r="Z41" i="8"/>
  <c r="Y41" i="8"/>
  <c r="X41" i="8"/>
  <c r="W41" i="8"/>
  <c r="AF40" i="8"/>
  <c r="AE40" i="8"/>
  <c r="AD40" i="8"/>
  <c r="AC40" i="8"/>
  <c r="AB40" i="8"/>
  <c r="AA40" i="8"/>
  <c r="Z40" i="8"/>
  <c r="Y40" i="8"/>
  <c r="X40" i="8"/>
  <c r="W40" i="8"/>
  <c r="AE38" i="8"/>
  <c r="AC38" i="8"/>
  <c r="Y38" i="8"/>
  <c r="Z38" i="8"/>
  <c r="AA38" i="8"/>
  <c r="AB38" i="8"/>
  <c r="AD38" i="8"/>
  <c r="Y39" i="8"/>
  <c r="AF38" i="8"/>
  <c r="X38" i="8"/>
  <c r="W38" i="8"/>
  <c r="W37" i="8"/>
  <c r="AB36" i="8"/>
  <c r="W36" i="8"/>
  <c r="E33" i="8"/>
  <c r="W29" i="8"/>
  <c r="T20" i="8"/>
  <c r="T18" i="8"/>
  <c r="T15" i="8"/>
  <c r="X29" i="8" l="1"/>
  <c r="Y29" i="8"/>
  <c r="AB29" i="8"/>
  <c r="AF29" i="8"/>
  <c r="AE29" i="8"/>
  <c r="AD29" i="8"/>
  <c r="AC29" i="8"/>
  <c r="AA29" i="8"/>
  <c r="T23" i="8"/>
  <c r="T22" i="8"/>
  <c r="O36" i="8"/>
</calcChain>
</file>

<file path=xl/sharedStrings.xml><?xml version="1.0" encoding="utf-8"?>
<sst xmlns="http://schemas.openxmlformats.org/spreadsheetml/2006/main" count="488" uniqueCount="191">
  <si>
    <t>氏名</t>
    <rPh sb="0" eb="2">
      <t>シメイ</t>
    </rPh>
    <phoneticPr fontId="2"/>
  </si>
  <si>
    <t>商号又は名称</t>
    <rPh sb="0" eb="2">
      <t>ショウゴウ</t>
    </rPh>
    <rPh sb="2" eb="3">
      <t>マタ</t>
    </rPh>
    <rPh sb="4" eb="6">
      <t>メイショウ</t>
    </rPh>
    <phoneticPr fontId="2"/>
  </si>
  <si>
    <t>（Ａ４）</t>
    <phoneticPr fontId="2"/>
  </si>
  <si>
    <t>０</t>
    <phoneticPr fontId="2"/>
  </si>
  <si>
    <t>届出者</t>
    <rPh sb="0" eb="2">
      <t>トドケデ</t>
    </rPh>
    <rPh sb="2" eb="3">
      <t>シャ</t>
    </rPh>
    <phoneticPr fontId="2"/>
  </si>
  <si>
    <t>郵便番号</t>
    <rPh sb="0" eb="2">
      <t>ユウビン</t>
    </rPh>
    <rPh sb="2" eb="4">
      <t>バンゴウ</t>
    </rPh>
    <phoneticPr fontId="2"/>
  </si>
  <si>
    <t>主たる事務所の</t>
    <rPh sb="0" eb="1">
      <t>シュ</t>
    </rPh>
    <rPh sb="3" eb="6">
      <t>ジムショ</t>
    </rPh>
    <phoneticPr fontId="2"/>
  </si>
  <si>
    <t>所在地</t>
    <rPh sb="0" eb="3">
      <t>ショザイチ</t>
    </rPh>
    <phoneticPr fontId="2"/>
  </si>
  <si>
    <t>電話番号</t>
    <rPh sb="0" eb="2">
      <t>デンワ</t>
    </rPh>
    <rPh sb="2" eb="4">
      <t>バンゴウ</t>
    </rPh>
    <phoneticPr fontId="2"/>
  </si>
  <si>
    <t>ファクシミリ番号</t>
    <rPh sb="6" eb="8">
      <t>バンゴウ</t>
    </rPh>
    <phoneticPr fontId="2"/>
  </si>
  <si>
    <t>　</t>
    <phoneticPr fontId="2"/>
  </si>
  <si>
    <t>受付番号</t>
    <rPh sb="0" eb="2">
      <t>ウケツケ</t>
    </rPh>
    <rPh sb="2" eb="4">
      <t>バンゴウ</t>
    </rPh>
    <phoneticPr fontId="2"/>
  </si>
  <si>
    <t>受付年月日</t>
    <rPh sb="0" eb="2">
      <t>ウケツケ</t>
    </rPh>
    <rPh sb="2" eb="5">
      <t>ネンガッピ</t>
    </rPh>
    <phoneticPr fontId="2"/>
  </si>
  <si>
    <t>届出時の免許証番号</t>
    <rPh sb="0" eb="2">
      <t>トドケデ</t>
    </rPh>
    <rPh sb="2" eb="3">
      <t>トキ</t>
    </rPh>
    <rPh sb="4" eb="7">
      <t>メンキョショウ</t>
    </rPh>
    <rPh sb="7" eb="9">
      <t>バンゴウ</t>
    </rPh>
    <phoneticPr fontId="2"/>
  </si>
  <si>
    <t>＊</t>
    <phoneticPr fontId="2"/>
  </si>
  <si>
    <t>１</t>
    <phoneticPr fontId="2"/>
  </si>
  <si>
    <t>４</t>
    <phoneticPr fontId="2"/>
  </si>
  <si>
    <t>営業保証金供託済届出書</t>
    <rPh sb="0" eb="2">
      <t>エイギョウ</t>
    </rPh>
    <rPh sb="2" eb="5">
      <t>ホショウキン</t>
    </rPh>
    <rPh sb="5" eb="7">
      <t>キョウタク</t>
    </rPh>
    <rPh sb="7" eb="8">
      <t>ズ</t>
    </rPh>
    <rPh sb="8" eb="11">
      <t>トドケデショ</t>
    </rPh>
    <phoneticPr fontId="2"/>
  </si>
  <si>
    <t>供託の原因</t>
    <rPh sb="0" eb="2">
      <t>キョウタク</t>
    </rPh>
    <rPh sb="3" eb="5">
      <t>ゲンイン</t>
    </rPh>
    <phoneticPr fontId="2"/>
  </si>
  <si>
    <t>年度</t>
    <rPh sb="0" eb="2">
      <t>ネンド</t>
    </rPh>
    <phoneticPr fontId="2"/>
  </si>
  <si>
    <t>第</t>
    <rPh sb="0" eb="1">
      <t>ダイ</t>
    </rPh>
    <phoneticPr fontId="2"/>
  </si>
  <si>
    <t>号</t>
    <rPh sb="0" eb="1">
      <t>ゴウ</t>
    </rPh>
    <phoneticPr fontId="2"/>
  </si>
  <si>
    <t>供　　託　　番　　号</t>
    <rPh sb="0" eb="1">
      <t>トモ</t>
    </rPh>
    <rPh sb="3" eb="4">
      <t>コトヅケ</t>
    </rPh>
    <rPh sb="6" eb="7">
      <t>バン</t>
    </rPh>
    <rPh sb="9" eb="10">
      <t>ゴウ</t>
    </rPh>
    <phoneticPr fontId="2"/>
  </si>
  <si>
    <t>供　託　所</t>
    <rPh sb="0" eb="1">
      <t>トモ</t>
    </rPh>
    <rPh sb="2" eb="3">
      <t>コトヅケ</t>
    </rPh>
    <rPh sb="4" eb="5">
      <t>ショ</t>
    </rPh>
    <phoneticPr fontId="2"/>
  </si>
  <si>
    <t>法務局</t>
    <rPh sb="0" eb="3">
      <t>ホウムキョク</t>
    </rPh>
    <phoneticPr fontId="2"/>
  </si>
  <si>
    <t>支局</t>
    <rPh sb="0" eb="2">
      <t>シキョク</t>
    </rPh>
    <phoneticPr fontId="2"/>
  </si>
  <si>
    <t>出張所</t>
    <rPh sb="0" eb="3">
      <t>シュッチョウショ</t>
    </rPh>
    <phoneticPr fontId="2"/>
  </si>
  <si>
    <t>額面</t>
    <rPh sb="0" eb="2">
      <t>ガクメン</t>
    </rPh>
    <phoneticPr fontId="2"/>
  </si>
  <si>
    <t>円</t>
    <rPh sb="0" eb="1">
      <t>エン</t>
    </rPh>
    <phoneticPr fontId="2"/>
  </si>
  <si>
    <t>金銭の場合の供託額（円）</t>
    <rPh sb="0" eb="2">
      <t>キンセン</t>
    </rPh>
    <rPh sb="3" eb="5">
      <t>バアイ</t>
    </rPh>
    <rPh sb="6" eb="8">
      <t>キョウタク</t>
    </rPh>
    <rPh sb="8" eb="9">
      <t>ガク</t>
    </rPh>
    <rPh sb="10" eb="11">
      <t>エン</t>
    </rPh>
    <phoneticPr fontId="2"/>
  </si>
  <si>
    <t>有価証券の場合の供託額</t>
    <rPh sb="0" eb="2">
      <t>ユウカ</t>
    </rPh>
    <rPh sb="2" eb="4">
      <t>ショウケン</t>
    </rPh>
    <rPh sb="5" eb="7">
      <t>バアイ</t>
    </rPh>
    <rPh sb="8" eb="10">
      <t>キョウタク</t>
    </rPh>
    <rPh sb="10" eb="11">
      <t>ガク</t>
    </rPh>
    <phoneticPr fontId="2"/>
  </si>
  <si>
    <t>有価証券の場合の営業保証金に充当される額(円）</t>
    <rPh sb="0" eb="2">
      <t>ユウカ</t>
    </rPh>
    <rPh sb="2" eb="4">
      <t>ショウケン</t>
    </rPh>
    <rPh sb="5" eb="7">
      <t>バアイ</t>
    </rPh>
    <rPh sb="8" eb="10">
      <t>エイギョウ</t>
    </rPh>
    <rPh sb="10" eb="13">
      <t>ホショウキン</t>
    </rPh>
    <rPh sb="14" eb="16">
      <t>ジュウトウ</t>
    </rPh>
    <rPh sb="19" eb="20">
      <t>ガク</t>
    </rPh>
    <rPh sb="21" eb="22">
      <t>エン</t>
    </rPh>
    <phoneticPr fontId="2"/>
  </si>
  <si>
    <t>振替国債の場合の供託額(円）</t>
    <rPh sb="0" eb="2">
      <t>フリカエ</t>
    </rPh>
    <rPh sb="2" eb="4">
      <t>コクサイ</t>
    </rPh>
    <rPh sb="5" eb="7">
      <t>バアイ</t>
    </rPh>
    <rPh sb="8" eb="10">
      <t>キョウタク</t>
    </rPh>
    <rPh sb="10" eb="11">
      <t>ガク</t>
    </rPh>
    <rPh sb="12" eb="13">
      <t>エン</t>
    </rPh>
    <phoneticPr fontId="2"/>
  </si>
  <si>
    <t xml:space="preserve">
</t>
    <phoneticPr fontId="2"/>
  </si>
  <si>
    <t>(法人にあつては、代表者の氏名)</t>
    <rPh sb="1" eb="3">
      <t>ホウジン</t>
    </rPh>
    <rPh sb="9" eb="12">
      <t>ダイヒョウシャ</t>
    </rPh>
    <rPh sb="13" eb="15">
      <t>シメイ</t>
    </rPh>
    <phoneticPr fontId="2"/>
  </si>
  <si>
    <t>名　　称</t>
    <rPh sb="0" eb="1">
      <t>ナ</t>
    </rPh>
    <rPh sb="3" eb="4">
      <t>ショウ</t>
    </rPh>
    <phoneticPr fontId="2"/>
  </si>
  <si>
    <t>所　在　地</t>
    <rPh sb="0" eb="1">
      <t>トコロ</t>
    </rPh>
    <rPh sb="2" eb="3">
      <t>ザイ</t>
    </rPh>
    <rPh sb="4" eb="5">
      <t>チ</t>
    </rPh>
    <phoneticPr fontId="2"/>
  </si>
  <si>
    <t>供　託　年　月　日</t>
    <rPh sb="0" eb="1">
      <t>キョウ</t>
    </rPh>
    <rPh sb="2" eb="3">
      <t>タク</t>
    </rPh>
    <rPh sb="4" eb="5">
      <t>ネン</t>
    </rPh>
    <rPh sb="6" eb="7">
      <t>ツキ</t>
    </rPh>
    <rPh sb="8" eb="9">
      <t>ヒ</t>
    </rPh>
    <phoneticPr fontId="2"/>
  </si>
  <si>
    <t>変 換 の 場 合 に は 、</t>
    <phoneticPr fontId="2"/>
  </si>
  <si>
    <t>変 換 前 の 供 託 物 に</t>
    <phoneticPr fontId="2"/>
  </si>
  <si>
    <t>関 す る 事 項</t>
    <phoneticPr fontId="2"/>
  </si>
  <si>
    <t>項</t>
    <rPh sb="0" eb="1">
      <t>コウ</t>
    </rPh>
    <phoneticPr fontId="2"/>
  </si>
  <si>
    <t>今 回 の 供 託 に 係 る</t>
    <rPh sb="0" eb="1">
      <t>イマ</t>
    </rPh>
    <rPh sb="2" eb="3">
      <t>カイ</t>
    </rPh>
    <rPh sb="6" eb="7">
      <t>キョウ</t>
    </rPh>
    <rPh sb="8" eb="9">
      <t>タク</t>
    </rPh>
    <rPh sb="12" eb="13">
      <t>カカ</t>
    </rPh>
    <phoneticPr fontId="2"/>
  </si>
  <si>
    <t>事 務 所 に 関 す る 事</t>
    <rPh sb="0" eb="1">
      <t>コト</t>
    </rPh>
    <rPh sb="2" eb="3">
      <t>ツトム</t>
    </rPh>
    <rPh sb="4" eb="5">
      <t>ショ</t>
    </rPh>
    <rPh sb="8" eb="9">
      <t>カン</t>
    </rPh>
    <rPh sb="14" eb="15">
      <t>ジ</t>
    </rPh>
    <phoneticPr fontId="2"/>
  </si>
  <si>
    <t>確認欄</t>
  </si>
  <si>
    <t>※</t>
  </si>
  <si>
    <t>1．新規免許の取得（法第25条）</t>
    <rPh sb="2" eb="4">
      <t>シンキ</t>
    </rPh>
    <rPh sb="4" eb="6">
      <t>メンキョ</t>
    </rPh>
    <rPh sb="7" eb="9">
      <t>シュトク</t>
    </rPh>
    <rPh sb="10" eb="11">
      <t>ホウ</t>
    </rPh>
    <rPh sb="11" eb="12">
      <t>ダイ</t>
    </rPh>
    <rPh sb="14" eb="15">
      <t>ジョウ</t>
    </rPh>
    <phoneticPr fontId="2"/>
  </si>
  <si>
    <t>3．不足額の発生（法第28条）</t>
    <rPh sb="2" eb="5">
      <t>フソクガク</t>
    </rPh>
    <rPh sb="6" eb="8">
      <t>ハッセイ</t>
    </rPh>
    <rPh sb="9" eb="10">
      <t>ホウ</t>
    </rPh>
    <rPh sb="10" eb="11">
      <t>ダイ</t>
    </rPh>
    <rPh sb="13" eb="14">
      <t>ジョウ</t>
    </rPh>
    <phoneticPr fontId="2"/>
  </si>
  <si>
    <t>5．宅地建物取引業保証協会の社員の地位の喪失（法第64条の15）</t>
    <rPh sb="2" eb="4">
      <t>タクチ</t>
    </rPh>
    <rPh sb="4" eb="6">
      <t>タテモノ</t>
    </rPh>
    <rPh sb="6" eb="9">
      <t>トリヒキギョウ</t>
    </rPh>
    <rPh sb="9" eb="11">
      <t>ホショウ</t>
    </rPh>
    <rPh sb="11" eb="13">
      <t>キョウカイ</t>
    </rPh>
    <rPh sb="14" eb="16">
      <t>シャイン</t>
    </rPh>
    <rPh sb="17" eb="19">
      <t>チイ</t>
    </rPh>
    <rPh sb="20" eb="22">
      <t>ソウシツ</t>
    </rPh>
    <rPh sb="23" eb="24">
      <t>ホウ</t>
    </rPh>
    <rPh sb="24" eb="25">
      <t>ダイ</t>
    </rPh>
    <rPh sb="27" eb="28">
      <t>ジョウ</t>
    </rPh>
    <phoneticPr fontId="2"/>
  </si>
  <si>
    <t>6．変換（差し替え）</t>
    <rPh sb="2" eb="4">
      <t>ヘンカン</t>
    </rPh>
    <rPh sb="5" eb="6">
      <t>サ</t>
    </rPh>
    <rPh sb="7" eb="8">
      <t>カ</t>
    </rPh>
    <phoneticPr fontId="2"/>
  </si>
  <si>
    <t>2．事務所の新設（法第26条）</t>
    <rPh sb="2" eb="5">
      <t>ジムショ</t>
    </rPh>
    <rPh sb="6" eb="8">
      <t>シンセツ</t>
    </rPh>
    <rPh sb="9" eb="10">
      <t>ホウ</t>
    </rPh>
    <rPh sb="10" eb="11">
      <t>ダイ</t>
    </rPh>
    <rPh sb="13" eb="14">
      <t>ジョウ</t>
    </rPh>
    <phoneticPr fontId="2"/>
  </si>
  <si>
    <t>4．保管替え等（法第29条）</t>
    <rPh sb="2" eb="4">
      <t>ホカン</t>
    </rPh>
    <rPh sb="4" eb="5">
      <t>カ</t>
    </rPh>
    <rPh sb="6" eb="7">
      <t>トウ</t>
    </rPh>
    <rPh sb="8" eb="9">
      <t>ホウ</t>
    </rPh>
    <rPh sb="9" eb="10">
      <t>ダイ</t>
    </rPh>
    <rPh sb="12" eb="13">
      <t>ジョウ</t>
    </rPh>
    <phoneticPr fontId="2"/>
  </si>
  <si>
    <t>供　　　託　　　番　　　号</t>
    <rPh sb="0" eb="1">
      <t>トモ</t>
    </rPh>
    <rPh sb="4" eb="5">
      <t>コトヅケ</t>
    </rPh>
    <rPh sb="8" eb="9">
      <t>バン</t>
    </rPh>
    <rPh sb="12" eb="13">
      <t>ゴウ</t>
    </rPh>
    <phoneticPr fontId="2"/>
  </si>
  <si>
    <t>　　の記載のある供託書の写しを添付して届け出ます。</t>
    <rPh sb="3" eb="5">
      <t>キサイ</t>
    </rPh>
    <rPh sb="15" eb="17">
      <t>テンプ</t>
    </rPh>
    <rPh sb="19" eb="20">
      <t>トド</t>
    </rPh>
    <rPh sb="21" eb="22">
      <t>デ</t>
    </rPh>
    <phoneticPr fontId="2"/>
  </si>
  <si>
    <r>
      <rPr>
        <sz val="10"/>
        <rFont val="ＭＳ ゴシック"/>
        <family val="3"/>
        <charset val="128"/>
      </rPr>
      <t>様式第七号の六</t>
    </r>
    <r>
      <rPr>
        <sz val="10"/>
        <rFont val="ＭＳ 明朝"/>
        <family val="1"/>
        <charset val="128"/>
      </rPr>
      <t>（第十五条の五関係）</t>
    </r>
    <rPh sb="0" eb="2">
      <t>ヨウシキ</t>
    </rPh>
    <rPh sb="2" eb="3">
      <t>ダイ</t>
    </rPh>
    <rPh sb="3" eb="4">
      <t>ナナ</t>
    </rPh>
    <rPh sb="4" eb="5">
      <t>ゴウ</t>
    </rPh>
    <rPh sb="6" eb="7">
      <t>ロク</t>
    </rPh>
    <rPh sb="9" eb="10">
      <t>ジュウ</t>
    </rPh>
    <rPh sb="10" eb="11">
      <t>ゴ</t>
    </rPh>
    <rPh sb="13" eb="14">
      <t>ゴ</t>
    </rPh>
    <phoneticPr fontId="2"/>
  </si>
  <si>
    <t>申請年月日</t>
    <rPh sb="0" eb="2">
      <t>シンセイ</t>
    </rPh>
    <rPh sb="2" eb="5">
      <t>ネンガッピ</t>
    </rPh>
    <phoneticPr fontId="2"/>
  </si>
  <si>
    <t>(入力例：2020/4/1)</t>
    <rPh sb="1" eb="4">
      <t>ニュウリョクレイ</t>
    </rPh>
    <phoneticPr fontId="2"/>
  </si>
  <si>
    <t>プルダウン入力</t>
    <rPh sb="5" eb="7">
      <t>ニュウリョク</t>
    </rPh>
    <phoneticPr fontId="2"/>
  </si>
  <si>
    <t>免許行政庁</t>
    <rPh sb="0" eb="2">
      <t>メンキョ</t>
    </rPh>
    <rPh sb="2" eb="5">
      <t>ギョウセイチョウ</t>
    </rPh>
    <phoneticPr fontId="2"/>
  </si>
  <si>
    <t>商号又は名称</t>
    <phoneticPr fontId="2"/>
  </si>
  <si>
    <t>（直接入力）</t>
    <rPh sb="1" eb="3">
      <t>チョクセツ</t>
    </rPh>
    <rPh sb="3" eb="5">
      <t>ニュウリョク</t>
    </rPh>
    <phoneticPr fontId="2"/>
  </si>
  <si>
    <t>(入力例：0123456)</t>
    <rPh sb="1" eb="4">
      <t>ニュウリョクレイ</t>
    </rPh>
    <phoneticPr fontId="2"/>
  </si>
  <si>
    <t>郵便番号</t>
    <phoneticPr fontId="2"/>
  </si>
  <si>
    <t>主たる事務所</t>
    <phoneticPr fontId="2"/>
  </si>
  <si>
    <t>の所在地</t>
    <phoneticPr fontId="2"/>
  </si>
  <si>
    <t>氏名</t>
    <phoneticPr fontId="2"/>
  </si>
  <si>
    <t>電話番号</t>
    <phoneticPr fontId="2"/>
  </si>
  <si>
    <t>(入力例：03-1234-5678)</t>
    <rPh sb="1" eb="4">
      <t>ニュウリョクレイ</t>
    </rPh>
    <phoneticPr fontId="2"/>
  </si>
  <si>
    <t>FAX番号</t>
    <phoneticPr fontId="2"/>
  </si>
  <si>
    <t>申請時の免許証番号</t>
  </si>
  <si>
    <t>（</t>
    <phoneticPr fontId="2"/>
  </si>
  <si>
    <t>）</t>
    <phoneticPr fontId="2"/>
  </si>
  <si>
    <t>年度</t>
    <rPh sb="0" eb="2">
      <t>ネンド</t>
    </rPh>
    <phoneticPr fontId="2"/>
  </si>
  <si>
    <t>供託年度</t>
    <rPh sb="0" eb="2">
      <t>キョウタク</t>
    </rPh>
    <rPh sb="2" eb="4">
      <t>ネンド</t>
    </rPh>
    <phoneticPr fontId="2"/>
  </si>
  <si>
    <t>種類</t>
    <rPh sb="0" eb="2">
      <t>シュルイ</t>
    </rPh>
    <phoneticPr fontId="2"/>
  </si>
  <si>
    <t>【供託番号】</t>
    <rPh sb="1" eb="3">
      <t>キョウタク</t>
    </rPh>
    <rPh sb="3" eb="5">
      <t>バンゴウ</t>
    </rPh>
    <phoneticPr fontId="2"/>
  </si>
  <si>
    <t>第</t>
    <rPh sb="0" eb="1">
      <t>ダイ</t>
    </rPh>
    <phoneticPr fontId="2"/>
  </si>
  <si>
    <t>号</t>
    <rPh sb="0" eb="1">
      <t>ゴウ</t>
    </rPh>
    <phoneticPr fontId="2"/>
  </si>
  <si>
    <t>供託番号</t>
    <rPh sb="0" eb="2">
      <t>キョウタク</t>
    </rPh>
    <rPh sb="2" eb="4">
      <t>バンゴウ</t>
    </rPh>
    <phoneticPr fontId="2"/>
  </si>
  <si>
    <t>【供託年月日】</t>
    <rPh sb="1" eb="3">
      <t>キョウタク</t>
    </rPh>
    <rPh sb="3" eb="6">
      <t>ネンガッピ</t>
    </rPh>
    <phoneticPr fontId="2"/>
  </si>
  <si>
    <t>【供託所】</t>
    <rPh sb="1" eb="3">
      <t>キョウタク</t>
    </rPh>
    <rPh sb="3" eb="4">
      <t>ショ</t>
    </rPh>
    <phoneticPr fontId="2"/>
  </si>
  <si>
    <t>　下記のとおり、宅地建物取引業に係る営業保証金を供託しましたので、供託物受入れ</t>
    <rPh sb="1" eb="3">
      <t>カキ</t>
    </rPh>
    <rPh sb="8" eb="10">
      <t>タクチ</t>
    </rPh>
    <rPh sb="10" eb="12">
      <t>タテモノ</t>
    </rPh>
    <rPh sb="12" eb="15">
      <t>トリヒキギョウ</t>
    </rPh>
    <rPh sb="16" eb="17">
      <t>カカ</t>
    </rPh>
    <rPh sb="18" eb="20">
      <t>エイギョウ</t>
    </rPh>
    <rPh sb="20" eb="23">
      <t>ホショウキン</t>
    </rPh>
    <rPh sb="24" eb="26">
      <t>キョウタク</t>
    </rPh>
    <rPh sb="33" eb="36">
      <t>キョウタクブツ</t>
    </rPh>
    <rPh sb="36" eb="38">
      <t>ウケイレ</t>
    </rPh>
    <phoneticPr fontId="2"/>
  </si>
  <si>
    <t>【金銭の場合】</t>
    <rPh sb="1" eb="3">
      <t>キンセン</t>
    </rPh>
    <rPh sb="4" eb="6">
      <t>バアイ</t>
    </rPh>
    <phoneticPr fontId="2"/>
  </si>
  <si>
    <t>【有価証券】</t>
    <rPh sb="1" eb="3">
      <t>ユウカ</t>
    </rPh>
    <rPh sb="3" eb="5">
      <t>ショウケン</t>
    </rPh>
    <phoneticPr fontId="2"/>
  </si>
  <si>
    <t>【 〃 営業保証金】</t>
    <rPh sb="4" eb="6">
      <t>エイギョウ</t>
    </rPh>
    <rPh sb="6" eb="9">
      <t>ホショウキン</t>
    </rPh>
    <phoneticPr fontId="2"/>
  </si>
  <si>
    <t>円</t>
    <rPh sb="0" eb="1">
      <t>エン</t>
    </rPh>
    <phoneticPr fontId="2"/>
  </si>
  <si>
    <t>【変換前供託物】</t>
    <rPh sb="1" eb="3">
      <t>ヘンカン</t>
    </rPh>
    <rPh sb="3" eb="4">
      <t>マエ</t>
    </rPh>
    <rPh sb="4" eb="6">
      <t>キョウタク</t>
    </rPh>
    <rPh sb="6" eb="7">
      <t>ブツ</t>
    </rPh>
    <phoneticPr fontId="2"/>
  </si>
  <si>
    <t>供託物①</t>
    <rPh sb="0" eb="2">
      <t>キョウタク</t>
    </rPh>
    <rPh sb="2" eb="3">
      <t>ブツ</t>
    </rPh>
    <phoneticPr fontId="2"/>
  </si>
  <si>
    <t>供託物②</t>
    <rPh sb="0" eb="2">
      <t>キョウタク</t>
    </rPh>
    <rPh sb="2" eb="3">
      <t>ブツ</t>
    </rPh>
    <phoneticPr fontId="2"/>
  </si>
  <si>
    <t>供託物③</t>
    <rPh sb="0" eb="2">
      <t>キョウタク</t>
    </rPh>
    <rPh sb="2" eb="3">
      <t>ブツ</t>
    </rPh>
    <phoneticPr fontId="2"/>
  </si>
  <si>
    <t>供託年月日</t>
    <rPh sb="0" eb="2">
      <t>キョウタク</t>
    </rPh>
    <rPh sb="2" eb="5">
      <t>ネンガッピ</t>
    </rPh>
    <phoneticPr fontId="2"/>
  </si>
  <si>
    <t>【供託事務所】</t>
    <rPh sb="1" eb="3">
      <t>キョウタク</t>
    </rPh>
    <rPh sb="3" eb="6">
      <t>ジムショ</t>
    </rPh>
    <phoneticPr fontId="2"/>
  </si>
  <si>
    <t>供託事務所①</t>
    <rPh sb="0" eb="2">
      <t>キョウタク</t>
    </rPh>
    <rPh sb="2" eb="5">
      <t>ジムショ</t>
    </rPh>
    <phoneticPr fontId="2"/>
  </si>
  <si>
    <t>供託事務所②</t>
    <rPh sb="0" eb="2">
      <t>キョウタク</t>
    </rPh>
    <rPh sb="2" eb="5">
      <t>ジムショ</t>
    </rPh>
    <phoneticPr fontId="2"/>
  </si>
  <si>
    <t>供託事務所③</t>
    <rPh sb="0" eb="2">
      <t>キョウタク</t>
    </rPh>
    <rPh sb="2" eb="5">
      <t>ジムショ</t>
    </rPh>
    <phoneticPr fontId="2"/>
  </si>
  <si>
    <t>名称</t>
    <rPh sb="0" eb="2">
      <t>メイショウ</t>
    </rPh>
    <phoneticPr fontId="2"/>
  </si>
  <si>
    <t>北海道開発局長　殿</t>
    <rPh sb="0" eb="3">
      <t>ホッカイドウ</t>
    </rPh>
    <rPh sb="3" eb="5">
      <t>カイハツ</t>
    </rPh>
    <phoneticPr fontId="2"/>
  </si>
  <si>
    <t>東北地方整備局長　殿</t>
    <rPh sb="0" eb="2">
      <t>トウホク</t>
    </rPh>
    <phoneticPr fontId="2"/>
  </si>
  <si>
    <t>関東地方整備局長　殿</t>
    <rPh sb="0" eb="2">
      <t>カントウ</t>
    </rPh>
    <phoneticPr fontId="2"/>
  </si>
  <si>
    <t>北陸地方整備局長　殿</t>
    <rPh sb="0" eb="2">
      <t>ホクリク</t>
    </rPh>
    <phoneticPr fontId="2"/>
  </si>
  <si>
    <t>中部地方整備局長　殿</t>
    <rPh sb="0" eb="2">
      <t>チュウブ</t>
    </rPh>
    <phoneticPr fontId="2"/>
  </si>
  <si>
    <t>近畿地方整備局長　殿</t>
  </si>
  <si>
    <t>中国地方整備局長　殿</t>
    <rPh sb="0" eb="2">
      <t>チュウゴク</t>
    </rPh>
    <phoneticPr fontId="2"/>
  </si>
  <si>
    <t>四国地方整備局長　殿</t>
    <rPh sb="0" eb="2">
      <t>シコク</t>
    </rPh>
    <phoneticPr fontId="2"/>
  </si>
  <si>
    <t>九州地方整備局長　殿</t>
    <rPh sb="0" eb="2">
      <t>キュウシュウ</t>
    </rPh>
    <phoneticPr fontId="2"/>
  </si>
  <si>
    <t>沖縄総合事務局長　殿</t>
    <rPh sb="0" eb="7">
      <t>オキナワソウゴウジムキョク</t>
    </rPh>
    <rPh sb="7" eb="8">
      <t>チョウ</t>
    </rPh>
    <phoneticPr fontId="2"/>
  </si>
  <si>
    <t>00 国土交通大臣</t>
    <rPh sb="3" eb="5">
      <t>コクド</t>
    </rPh>
    <rPh sb="5" eb="7">
      <t>コウツウ</t>
    </rPh>
    <rPh sb="7" eb="9">
      <t>ダイジン</t>
    </rPh>
    <phoneticPr fontId="2"/>
  </si>
  <si>
    <t>02 青森県知事</t>
    <rPh sb="3" eb="6">
      <t>アオモリケン</t>
    </rPh>
    <rPh sb="6" eb="8">
      <t>チジ</t>
    </rPh>
    <phoneticPr fontId="2"/>
  </si>
  <si>
    <t>03 岩手県知事</t>
    <rPh sb="3" eb="6">
      <t>イワテケン</t>
    </rPh>
    <rPh sb="6" eb="8">
      <t>チジ</t>
    </rPh>
    <phoneticPr fontId="2"/>
  </si>
  <si>
    <t>04 宮城県知事</t>
  </si>
  <si>
    <t>05 秋田県知事</t>
  </si>
  <si>
    <t>06 山形県知事</t>
  </si>
  <si>
    <t>07 福島県知事</t>
  </si>
  <si>
    <t>08 茨城県知事</t>
  </si>
  <si>
    <t>09 栃木県知事</t>
  </si>
  <si>
    <t>10 群馬県知事</t>
  </si>
  <si>
    <t>11 埼玉県知事</t>
  </si>
  <si>
    <t>12 千葉県知事</t>
  </si>
  <si>
    <t>13 東京都知事</t>
  </si>
  <si>
    <t>14 神奈川県知事</t>
  </si>
  <si>
    <t>15 新潟県知事</t>
  </si>
  <si>
    <t>16 富山県知事</t>
  </si>
  <si>
    <t>17 石川県知事</t>
  </si>
  <si>
    <t>18 福井県知事</t>
  </si>
  <si>
    <t>19 山梨県知事</t>
  </si>
  <si>
    <t>20 長野県知事</t>
  </si>
  <si>
    <t>21 岐阜県知事</t>
  </si>
  <si>
    <t>22 静岡県知事</t>
  </si>
  <si>
    <t>23 愛知県知事</t>
  </si>
  <si>
    <t>24 三重県知事</t>
  </si>
  <si>
    <t>25 滋賀県知事</t>
  </si>
  <si>
    <t>26 京都府知事</t>
  </si>
  <si>
    <t>27 大阪府知事</t>
  </si>
  <si>
    <t>28 兵庫県知事</t>
  </si>
  <si>
    <t>29 奈良県知事</t>
  </si>
  <si>
    <t>30 和歌山県知事</t>
  </si>
  <si>
    <t>31 鳥取県知事</t>
  </si>
  <si>
    <t>32 島根県知事</t>
  </si>
  <si>
    <t>33 岡山県知事</t>
  </si>
  <si>
    <t>34 広島県知事</t>
  </si>
  <si>
    <t>35 山口県知事</t>
  </si>
  <si>
    <t>36 徳島県知事</t>
  </si>
  <si>
    <t>37 香川県知事</t>
  </si>
  <si>
    <t>38 愛媛県知事</t>
  </si>
  <si>
    <t>39 高知県知事</t>
  </si>
  <si>
    <t>40 福岡県知事</t>
  </si>
  <si>
    <t>41 佐賀県知事</t>
  </si>
  <si>
    <t>42 長崎県知事</t>
  </si>
  <si>
    <t>43 熊本県知事</t>
  </si>
  <si>
    <t>44 大分県知事</t>
  </si>
  <si>
    <t>45 宮崎県知事</t>
  </si>
  <si>
    <t>46 鹿児島県知事</t>
  </si>
  <si>
    <t>47 沖縄県知事</t>
  </si>
  <si>
    <t>51 北海道知事（石狩）</t>
  </si>
  <si>
    <t>52 北海道知事（渡島）</t>
  </si>
  <si>
    <t>53 北海道知事（檜山）</t>
  </si>
  <si>
    <t>54 北海道知事（後志）</t>
  </si>
  <si>
    <t>55 北海道知事（空知）</t>
  </si>
  <si>
    <t>56 北海道知事（上川）</t>
  </si>
  <si>
    <t>57 北海道知事（留萌）</t>
  </si>
  <si>
    <t>58 北海道知事（宗谷）</t>
  </si>
  <si>
    <t>59 北海道知事（オホ）</t>
  </si>
  <si>
    <t>60 北海道知事（胆振）</t>
  </si>
  <si>
    <t>61 北海道知事（日高）</t>
  </si>
  <si>
    <t>62 北海道知事（十勝）</t>
  </si>
  <si>
    <t>63 北海道知事（釧路）</t>
  </si>
  <si>
    <t>64 北海道知事（根室）</t>
  </si>
  <si>
    <t>M 明治</t>
    <rPh sb="2" eb="4">
      <t>メイジ</t>
    </rPh>
    <phoneticPr fontId="2"/>
  </si>
  <si>
    <t>T 大正</t>
    <rPh sb="2" eb="4">
      <t>タイショウ</t>
    </rPh>
    <phoneticPr fontId="2"/>
  </si>
  <si>
    <t>S 昭和</t>
    <rPh sb="2" eb="4">
      <t>ショウワ</t>
    </rPh>
    <phoneticPr fontId="2"/>
  </si>
  <si>
    <t>H 平成</t>
    <rPh sb="2" eb="4">
      <t>ヘイセイ</t>
    </rPh>
    <phoneticPr fontId="2"/>
  </si>
  <si>
    <t>R 令和</t>
    <rPh sb="2" eb="4">
      <t>レイワ</t>
    </rPh>
    <phoneticPr fontId="2"/>
  </si>
  <si>
    <t>3.国</t>
    <phoneticPr fontId="2"/>
  </si>
  <si>
    <t>1.金</t>
    <phoneticPr fontId="2"/>
  </si>
  <si>
    <t>2.証</t>
    <phoneticPr fontId="2"/>
  </si>
  <si>
    <t>【振替国債】</t>
    <rPh sb="1" eb="3">
      <t>フリカエ</t>
    </rPh>
    <rPh sb="3" eb="5">
      <t>コクサイ</t>
    </rPh>
    <phoneticPr fontId="2"/>
  </si>
  <si>
    <t>供託事務所④</t>
    <rPh sb="0" eb="2">
      <t>キョウタク</t>
    </rPh>
    <rPh sb="2" eb="5">
      <t>ジムショ</t>
    </rPh>
    <phoneticPr fontId="2"/>
  </si>
  <si>
    <t>供託事務所⑤</t>
    <rPh sb="0" eb="2">
      <t>キョウタク</t>
    </rPh>
    <rPh sb="2" eb="5">
      <t>ジムショ</t>
    </rPh>
    <phoneticPr fontId="2"/>
  </si>
  <si>
    <t>1008918</t>
    <phoneticPr fontId="2"/>
  </si>
  <si>
    <t>東京</t>
    <rPh sb="0" eb="2">
      <t>トウキョウ</t>
    </rPh>
    <phoneticPr fontId="2"/>
  </si>
  <si>
    <t>1.金</t>
  </si>
  <si>
    <t>国土不動産販売株式会社</t>
    <rPh sb="0" eb="2">
      <t>コクド</t>
    </rPh>
    <rPh sb="5" eb="7">
      <t>ハンバイ</t>
    </rPh>
    <phoneticPr fontId="2"/>
  </si>
  <si>
    <t>代表取締役　建設　太郎</t>
    <rPh sb="0" eb="5">
      <t>ダイヒョウトリシマリヤク</t>
    </rPh>
    <rPh sb="6" eb="8">
      <t>ケンセツ</t>
    </rPh>
    <rPh sb="9" eb="11">
      <t>タロウ</t>
    </rPh>
    <phoneticPr fontId="2"/>
  </si>
  <si>
    <t>03-5253-0001</t>
    <phoneticPr fontId="2"/>
  </si>
  <si>
    <t>03-5253-0002</t>
  </si>
  <si>
    <t>007000</t>
    <phoneticPr fontId="2"/>
  </si>
  <si>
    <t>本店</t>
    <rPh sb="0" eb="2">
      <t>ホンテン</t>
    </rPh>
    <phoneticPr fontId="2"/>
  </si>
  <si>
    <t>さいたま支店</t>
    <rPh sb="4" eb="6">
      <t>シテン</t>
    </rPh>
    <phoneticPr fontId="2"/>
  </si>
  <si>
    <t>埼玉県さいたま市中央区新都心２－１</t>
    <phoneticPr fontId="2"/>
  </si>
  <si>
    <t>北海道札幌市北区北８条西１－２－３</t>
    <rPh sb="0" eb="3">
      <t>ホッカイドウ</t>
    </rPh>
    <rPh sb="3" eb="6">
      <t>サッポロシ</t>
    </rPh>
    <rPh sb="6" eb="8">
      <t>キタク</t>
    </rPh>
    <rPh sb="8" eb="9">
      <t>キタ</t>
    </rPh>
    <rPh sb="10" eb="11">
      <t>ジョウ</t>
    </rPh>
    <rPh sb="11" eb="12">
      <t>ニシ</t>
    </rPh>
    <phoneticPr fontId="2"/>
  </si>
  <si>
    <t>北海道札幌市北区北８条西１－２－３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</si>
</sst>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2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10"/>
      <name val="ＭＳ ゴシック"/>
      <family val="3"/>
      <charset val="128"/>
    </font>
    <font>
      <sz val="9"/>
      <color indexed="23"/>
      <name val="ＭＳ 明朝"/>
      <family val="1"/>
      <charset val="128"/>
    </font>
    <font>
      <sz val="9"/>
      <color indexed="55"/>
      <name val="ＭＳ 明朝"/>
      <family val="1"/>
      <charset val="128"/>
    </font>
    <font>
      <sz val="18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5"/>
      <name val="ＭＳ 明朝"/>
      <family val="1"/>
      <charset val="128"/>
    </font>
    <font>
      <sz val="8"/>
      <name val="ＭＳ 明朝"/>
      <family val="1"/>
      <charset val="128"/>
    </font>
    <font>
      <sz val="6"/>
      <name val="ＭＳ 明朝"/>
      <family val="1"/>
      <charset val="128"/>
    </font>
    <font>
      <b/>
      <sz val="9"/>
      <name val="ＭＳ 明朝"/>
      <family val="1"/>
      <charset val="128"/>
    </font>
    <font>
      <sz val="9"/>
      <color rgb="FFFF0000"/>
      <name val="HG丸ｺﾞｼｯｸM-PRO"/>
      <family val="3"/>
      <charset val="128"/>
    </font>
    <font>
      <sz val="9"/>
      <name val="HG丸ｺﾞｼｯｸM-PRO"/>
      <family val="3"/>
      <charset val="128"/>
    </font>
    <font>
      <b/>
      <sz val="9"/>
      <name val="HG丸ｺﾞｼｯｸM-PRO"/>
      <family val="3"/>
      <charset val="128"/>
    </font>
    <font>
      <b/>
      <sz val="9"/>
      <color rgb="FFFF0000"/>
      <name val="HG丸ｺﾞｼｯｸM-PRO"/>
      <family val="3"/>
      <charset val="128"/>
    </font>
    <font>
      <sz val="9"/>
      <color theme="0" tint="-0.34998626667073579"/>
      <name val="HG丸ｺﾞｼｯｸM-PRO"/>
      <family val="3"/>
      <charset val="128"/>
    </font>
    <font>
      <sz val="9"/>
      <color theme="0" tint="-0.34998626667073579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/>
      <diagonal/>
    </border>
    <border>
      <left style="medium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3" fillId="0" borderId="0">
      <alignment vertical="center"/>
    </xf>
    <xf numFmtId="0" fontId="1" fillId="0" borderId="0">
      <alignment vertical="center"/>
    </xf>
  </cellStyleXfs>
  <cellXfs count="479">
    <xf numFmtId="0" fontId="0" fillId="0" borderId="0" xfId="0"/>
    <xf numFmtId="0" fontId="4" fillId="0" borderId="0" xfId="2" applyFont="1">
      <alignment vertical="center"/>
    </xf>
    <xf numFmtId="0" fontId="4" fillId="0" borderId="0" xfId="2" applyFont="1" applyProtection="1">
      <alignment vertical="center"/>
    </xf>
    <xf numFmtId="0" fontId="6" fillId="0" borderId="0" xfId="2" applyFont="1">
      <alignment vertical="center"/>
    </xf>
    <xf numFmtId="0" fontId="6" fillId="0" borderId="0" xfId="2" applyFont="1" applyProtection="1">
      <alignment vertical="center"/>
    </xf>
    <xf numFmtId="0" fontId="7" fillId="0" borderId="0" xfId="2" applyFont="1" applyProtection="1">
      <alignment vertical="center"/>
    </xf>
    <xf numFmtId="0" fontId="4" fillId="0" borderId="0" xfId="2" applyFont="1" applyAlignment="1" applyProtection="1">
      <alignment vertical="center"/>
    </xf>
    <xf numFmtId="0" fontId="4" fillId="0" borderId="0" xfId="2" applyFont="1" applyAlignment="1">
      <alignment vertical="center"/>
    </xf>
    <xf numFmtId="49" fontId="4" fillId="0" borderId="0" xfId="2" applyNumberFormat="1" applyFont="1" applyBorder="1" applyAlignment="1" applyProtection="1">
      <alignment horizontal="center" vertical="center"/>
    </xf>
    <xf numFmtId="0" fontId="4" fillId="0" borderId="0" xfId="0" applyFont="1" applyAlignment="1">
      <alignment vertical="center"/>
    </xf>
    <xf numFmtId="0" fontId="7" fillId="0" borderId="0" xfId="2" quotePrefix="1" applyFont="1" applyAlignment="1" applyProtection="1">
      <alignment horizontal="center" vertical="center"/>
    </xf>
    <xf numFmtId="0" fontId="14" fillId="0" borderId="0" xfId="2" applyFont="1" applyProtection="1">
      <alignment vertical="center"/>
    </xf>
    <xf numFmtId="0" fontId="4" fillId="0" borderId="0" xfId="2" quotePrefix="1" applyFont="1" applyProtection="1">
      <alignment vertical="center"/>
    </xf>
    <xf numFmtId="0" fontId="15" fillId="0" borderId="0" xfId="0" applyFont="1" applyFill="1" applyAlignment="1">
      <alignment vertical="top"/>
    </xf>
    <xf numFmtId="176" fontId="17" fillId="0" borderId="0" xfId="0" applyNumberFormat="1" applyFont="1" applyFill="1" applyBorder="1" applyAlignment="1">
      <alignment horizontal="left" vertical="center"/>
    </xf>
    <xf numFmtId="0" fontId="15" fillId="0" borderId="0" xfId="0" applyFont="1" applyAlignment="1">
      <alignment vertical="center"/>
    </xf>
    <xf numFmtId="0" fontId="17" fillId="0" borderId="0" xfId="0" applyFont="1" applyFill="1" applyAlignment="1">
      <alignment vertical="center"/>
    </xf>
    <xf numFmtId="49" fontId="17" fillId="0" borderId="0" xfId="0" applyNumberFormat="1" applyFont="1" applyFill="1" applyBorder="1" applyAlignment="1">
      <alignment horizontal="left" vertical="center"/>
    </xf>
    <xf numFmtId="49" fontId="16" fillId="0" borderId="0" xfId="0" applyNumberFormat="1" applyFont="1" applyFill="1" applyBorder="1" applyAlignment="1">
      <alignment horizontal="left" vertical="center"/>
    </xf>
    <xf numFmtId="0" fontId="15" fillId="0" borderId="0" xfId="0" applyFont="1" applyFill="1" applyAlignment="1"/>
    <xf numFmtId="0" fontId="4" fillId="0" borderId="0" xfId="0" applyFont="1" applyFill="1" applyAlignment="1">
      <alignment vertical="center"/>
    </xf>
    <xf numFmtId="0" fontId="17" fillId="0" borderId="0" xfId="0" applyFont="1" applyFill="1" applyBorder="1" applyAlignment="1">
      <alignment vertical="center"/>
    </xf>
    <xf numFmtId="0" fontId="17" fillId="0" borderId="0" xfId="0" applyFont="1" applyFill="1" applyBorder="1" applyAlignment="1">
      <alignment vertical="center"/>
    </xf>
    <xf numFmtId="0" fontId="15" fillId="0" borderId="0" xfId="0" applyFont="1" applyFill="1" applyAlignment="1">
      <alignment vertical="center"/>
    </xf>
    <xf numFmtId="49" fontId="17" fillId="0" borderId="0" xfId="0" applyNumberFormat="1" applyFont="1" applyFill="1" applyBorder="1" applyAlignment="1">
      <alignment vertical="center"/>
    </xf>
    <xf numFmtId="49" fontId="16" fillId="0" borderId="0" xfId="0" applyNumberFormat="1" applyFont="1" applyFill="1" applyBorder="1" applyAlignment="1">
      <alignment vertical="center"/>
    </xf>
    <xf numFmtId="0" fontId="17" fillId="0" borderId="0" xfId="0" applyFont="1" applyFill="1" applyAlignment="1">
      <alignment horizontal="right" vertical="center"/>
    </xf>
    <xf numFmtId="0" fontId="15" fillId="0" borderId="0" xfId="0" applyFont="1" applyFill="1" applyAlignment="1">
      <alignment vertical="center" wrapText="1"/>
    </xf>
    <xf numFmtId="0" fontId="17" fillId="0" borderId="0" xfId="2" applyFont="1">
      <alignment vertical="center"/>
    </xf>
    <xf numFmtId="0" fontId="18" fillId="0" borderId="0" xfId="0" applyFont="1" applyFill="1" applyAlignment="1">
      <alignment vertical="center"/>
    </xf>
    <xf numFmtId="0" fontId="17" fillId="0" borderId="0" xfId="2" applyFont="1" applyAlignment="1">
      <alignment horizontal="right" vertical="center"/>
    </xf>
    <xf numFmtId="0" fontId="4" fillId="0" borderId="0" xfId="2" applyFont="1" applyAlignment="1"/>
    <xf numFmtId="0" fontId="18" fillId="0" borderId="0" xfId="0" applyFont="1" applyFill="1" applyAlignment="1">
      <alignment horizontal="right" vertical="center"/>
    </xf>
    <xf numFmtId="0" fontId="4" fillId="0" borderId="0" xfId="2" applyFont="1" applyBorder="1" applyAlignment="1" applyProtection="1">
      <alignment vertical="center"/>
    </xf>
    <xf numFmtId="0" fontId="17" fillId="0" borderId="0" xfId="0" applyFont="1" applyFill="1" applyBorder="1" applyAlignment="1">
      <alignment vertical="center"/>
    </xf>
    <xf numFmtId="0" fontId="18" fillId="0" borderId="0" xfId="2" applyFont="1">
      <alignment vertical="center"/>
    </xf>
    <xf numFmtId="0" fontId="16" fillId="0" borderId="0" xfId="2" applyFont="1" applyBorder="1" applyAlignment="1">
      <alignment vertical="center"/>
    </xf>
    <xf numFmtId="0" fontId="17" fillId="0" borderId="0" xfId="2" applyFont="1" applyBorder="1">
      <alignment vertical="center"/>
    </xf>
    <xf numFmtId="0" fontId="4" fillId="0" borderId="0" xfId="2" applyFont="1" applyBorder="1" applyAlignment="1">
      <alignment vertical="center"/>
    </xf>
    <xf numFmtId="0" fontId="15" fillId="0" borderId="34" xfId="0" applyFont="1" applyFill="1" applyBorder="1" applyAlignment="1"/>
    <xf numFmtId="0" fontId="16" fillId="0" borderId="0" xfId="2" applyFont="1">
      <alignment vertical="center"/>
    </xf>
    <xf numFmtId="0" fontId="19" fillId="0" borderId="0" xfId="0" applyNumberFormat="1" applyFont="1" applyFill="1" applyAlignment="1">
      <alignment vertical="center"/>
    </xf>
    <xf numFmtId="0" fontId="20" fillId="0" borderId="0" xfId="2" applyFont="1" applyProtection="1">
      <alignment vertical="center"/>
    </xf>
    <xf numFmtId="0" fontId="20" fillId="0" borderId="0" xfId="2" quotePrefix="1" applyFont="1" applyProtection="1">
      <alignment vertical="center"/>
    </xf>
    <xf numFmtId="0" fontId="20" fillId="0" borderId="0" xfId="2" applyFont="1">
      <alignment vertical="center"/>
    </xf>
    <xf numFmtId="0" fontId="19" fillId="0" borderId="0" xfId="2" applyFont="1">
      <alignment vertical="center"/>
    </xf>
    <xf numFmtId="0" fontId="20" fillId="0" borderId="0" xfId="2" quotePrefix="1" applyFont="1" applyAlignment="1" applyProtection="1">
      <alignment horizontal="center" vertical="center"/>
    </xf>
    <xf numFmtId="0" fontId="19" fillId="0" borderId="0" xfId="2" applyFont="1" applyProtection="1">
      <alignment vertical="center"/>
    </xf>
    <xf numFmtId="0" fontId="19" fillId="0" borderId="0" xfId="0" applyNumberFormat="1" applyFont="1" applyFill="1" applyBorder="1" applyAlignment="1">
      <alignment horizontal="left" vertical="center"/>
    </xf>
    <xf numFmtId="0" fontId="16" fillId="0" borderId="24" xfId="2" applyFont="1" applyBorder="1" applyAlignment="1" applyProtection="1">
      <alignment vertical="center"/>
      <protection locked="0"/>
    </xf>
    <xf numFmtId="0" fontId="16" fillId="0" borderId="0" xfId="2" applyFont="1" applyBorder="1">
      <alignment vertical="center"/>
    </xf>
    <xf numFmtId="0" fontId="16" fillId="0" borderId="0" xfId="2" applyFont="1" applyBorder="1" applyAlignment="1" applyProtection="1">
      <alignment vertical="center"/>
      <protection locked="0"/>
    </xf>
    <xf numFmtId="0" fontId="10" fillId="2" borderId="0" xfId="2" applyFont="1" applyFill="1" applyAlignment="1" applyProtection="1">
      <alignment horizontal="left" vertical="center"/>
    </xf>
    <xf numFmtId="0" fontId="4" fillId="2" borderId="0" xfId="2" applyFont="1" applyFill="1" applyAlignment="1" applyProtection="1">
      <alignment horizontal="distributed" vertical="center"/>
    </xf>
    <xf numFmtId="0" fontId="4" fillId="2" borderId="0" xfId="2" applyFont="1" applyFill="1" applyProtection="1">
      <alignment vertical="center"/>
    </xf>
    <xf numFmtId="0" fontId="4" fillId="2" borderId="0" xfId="2" applyFont="1" applyFill="1" applyBorder="1" applyAlignment="1" applyProtection="1">
      <alignment vertical="center"/>
    </xf>
    <xf numFmtId="0" fontId="4" fillId="2" borderId="0" xfId="2" applyFont="1" applyFill="1">
      <alignment vertical="center"/>
    </xf>
    <xf numFmtId="0" fontId="4" fillId="2" borderId="0" xfId="2" applyFont="1" applyFill="1" applyAlignment="1" applyProtection="1">
      <alignment horizontal="left" vertical="center"/>
    </xf>
    <xf numFmtId="49" fontId="4" fillId="2" borderId="7" xfId="2" applyNumberFormat="1" applyFont="1" applyFill="1" applyBorder="1" applyAlignment="1" applyProtection="1">
      <alignment horizontal="center" vertical="center"/>
    </xf>
    <xf numFmtId="49" fontId="4" fillId="2" borderId="8" xfId="2" applyNumberFormat="1" applyFont="1" applyFill="1" applyBorder="1" applyAlignment="1" applyProtection="1">
      <alignment horizontal="center" vertical="center"/>
    </xf>
    <xf numFmtId="49" fontId="4" fillId="2" borderId="9" xfId="2" applyNumberFormat="1" applyFont="1" applyFill="1" applyBorder="1" applyAlignment="1" applyProtection="1">
      <alignment horizontal="center" vertical="center"/>
    </xf>
    <xf numFmtId="0" fontId="8" fillId="2" borderId="0" xfId="2" applyFont="1" applyFill="1" applyAlignment="1" applyProtection="1">
      <alignment horizontal="center" vertical="center"/>
    </xf>
    <xf numFmtId="176" fontId="4" fillId="2" borderId="0" xfId="0" applyNumberFormat="1" applyFont="1" applyFill="1" applyAlignment="1" applyProtection="1">
      <alignment vertical="center"/>
      <protection locked="0"/>
    </xf>
    <xf numFmtId="0" fontId="4" fillId="2" borderId="0" xfId="2" applyFont="1" applyFill="1" applyAlignment="1" applyProtection="1">
      <alignment horizontal="center" vertical="center"/>
    </xf>
    <xf numFmtId="0" fontId="4" fillId="2" borderId="0" xfId="2" applyFont="1" applyFill="1" applyAlignment="1" applyProtection="1">
      <alignment vertical="center"/>
    </xf>
    <xf numFmtId="0" fontId="4" fillId="2" borderId="0" xfId="2" applyFont="1" applyFill="1" applyAlignment="1" applyProtection="1">
      <alignment horizontal="left" vertical="center"/>
      <protection locked="0"/>
    </xf>
    <xf numFmtId="0" fontId="4" fillId="2" borderId="0" xfId="2" applyFont="1" applyFill="1" applyAlignment="1">
      <alignment horizontal="left" vertical="center"/>
    </xf>
    <xf numFmtId="0" fontId="4" fillId="2" borderId="0" xfId="2" applyFont="1" applyFill="1" applyAlignment="1">
      <alignment vertical="center"/>
    </xf>
    <xf numFmtId="0" fontId="4" fillId="2" borderId="0" xfId="0" applyFont="1" applyFill="1" applyAlignment="1" applyProtection="1">
      <alignment vertical="center"/>
      <protection locked="0"/>
    </xf>
    <xf numFmtId="0" fontId="4" fillId="2" borderId="0" xfId="2" applyFont="1" applyFill="1" applyAlignment="1" applyProtection="1">
      <alignment horizontal="center" vertical="center"/>
    </xf>
    <xf numFmtId="0" fontId="10" fillId="2" borderId="0" xfId="2" applyFont="1" applyFill="1" applyAlignment="1" applyProtection="1">
      <alignment vertical="center"/>
      <protection locked="0"/>
    </xf>
    <xf numFmtId="0" fontId="4" fillId="2" borderId="0" xfId="2" applyFont="1" applyFill="1" applyAlignment="1" applyProtection="1">
      <alignment horizontal="distributed" vertical="center"/>
      <protection locked="0"/>
    </xf>
    <xf numFmtId="0" fontId="4" fillId="2" borderId="0" xfId="2" applyFont="1" applyFill="1" applyProtection="1">
      <alignment vertical="center"/>
      <protection locked="0"/>
    </xf>
    <xf numFmtId="0" fontId="10" fillId="2" borderId="0" xfId="2" applyFont="1" applyFill="1" applyAlignment="1" applyProtection="1">
      <alignment vertical="top" wrapText="1"/>
      <protection locked="0"/>
    </xf>
    <xf numFmtId="0" fontId="4" fillId="2" borderId="0" xfId="2" applyFont="1" applyFill="1" applyAlignment="1" applyProtection="1">
      <alignment vertical="top"/>
    </xf>
    <xf numFmtId="0" fontId="4" fillId="2" borderId="0" xfId="2" applyFont="1" applyFill="1" applyAlignment="1" applyProtection="1">
      <alignment vertical="center"/>
      <protection locked="0"/>
    </xf>
    <xf numFmtId="0" fontId="4" fillId="2" borderId="0" xfId="2" applyFont="1" applyFill="1" applyAlignment="1" applyProtection="1">
      <alignment vertical="top" shrinkToFit="1"/>
    </xf>
    <xf numFmtId="0" fontId="10" fillId="2" borderId="0" xfId="2" applyFont="1" applyFill="1" applyAlignment="1" applyProtection="1">
      <alignment vertical="center"/>
    </xf>
    <xf numFmtId="0" fontId="10" fillId="2" borderId="0" xfId="2" applyFont="1" applyFill="1" applyProtection="1">
      <alignment vertical="center"/>
    </xf>
    <xf numFmtId="0" fontId="4" fillId="2" borderId="0" xfId="2" applyFont="1" applyFill="1" applyBorder="1" applyAlignment="1" applyProtection="1">
      <alignment horizontal="center" vertical="center"/>
    </xf>
    <xf numFmtId="0" fontId="4" fillId="2" borderId="5" xfId="2" applyFont="1" applyFill="1" applyBorder="1" applyAlignment="1" applyProtection="1">
      <alignment vertical="center"/>
    </xf>
    <xf numFmtId="0" fontId="9" fillId="2" borderId="0" xfId="2" applyFont="1" applyFill="1" applyBorder="1" applyAlignment="1" applyProtection="1">
      <alignment vertical="center"/>
    </xf>
    <xf numFmtId="0" fontId="4" fillId="2" borderId="5" xfId="2" applyFont="1" applyFill="1" applyBorder="1" applyAlignment="1" applyProtection="1">
      <alignment horizontal="left" vertical="center"/>
    </xf>
    <xf numFmtId="0" fontId="9" fillId="2" borderId="0" xfId="2" applyFont="1" applyFill="1" applyAlignment="1" applyProtection="1">
      <alignment horizontal="left" vertical="center"/>
    </xf>
    <xf numFmtId="0" fontId="13" fillId="2" borderId="0" xfId="2" applyFont="1" applyFill="1" applyAlignment="1" applyProtection="1">
      <alignment horizontal="right" vertical="center"/>
    </xf>
    <xf numFmtId="49" fontId="4" fillId="2" borderId="10" xfId="2" applyNumberFormat="1" applyFont="1" applyFill="1" applyBorder="1" applyAlignment="1" applyProtection="1">
      <alignment vertical="center"/>
    </xf>
    <xf numFmtId="49" fontId="4" fillId="2" borderId="8" xfId="2" applyNumberFormat="1" applyFont="1" applyFill="1" applyBorder="1" applyAlignment="1" applyProtection="1">
      <alignment vertical="center"/>
    </xf>
    <xf numFmtId="49" fontId="4" fillId="2" borderId="20" xfId="2" applyNumberFormat="1" applyFont="1" applyFill="1" applyBorder="1" applyAlignment="1" applyProtection="1">
      <alignment horizontal="center" vertical="center"/>
    </xf>
    <xf numFmtId="0" fontId="4" fillId="2" borderId="0" xfId="0" applyNumberFormat="1" applyFont="1" applyFill="1" applyBorder="1" applyAlignment="1" applyProtection="1">
      <alignment horizontal="center" vertical="center"/>
      <protection locked="0"/>
    </xf>
    <xf numFmtId="0" fontId="4" fillId="2" borderId="38" xfId="0" applyNumberFormat="1" applyFont="1" applyFill="1" applyBorder="1" applyAlignment="1" applyProtection="1">
      <alignment horizontal="center" vertical="center"/>
      <protection locked="0"/>
    </xf>
    <xf numFmtId="0" fontId="4" fillId="2" borderId="16" xfId="0" applyNumberFormat="1" applyFont="1" applyFill="1" applyBorder="1" applyAlignment="1" applyProtection="1">
      <alignment horizontal="center" vertical="center"/>
      <protection locked="0"/>
    </xf>
    <xf numFmtId="0" fontId="4" fillId="2" borderId="17" xfId="0" applyNumberFormat="1" applyFont="1" applyFill="1" applyBorder="1" applyAlignment="1" applyProtection="1">
      <alignment horizontal="center" vertical="center"/>
      <protection locked="0"/>
    </xf>
    <xf numFmtId="49" fontId="11" fillId="2" borderId="0" xfId="2" applyNumberFormat="1" applyFont="1" applyFill="1" applyBorder="1" applyAlignment="1" applyProtection="1">
      <alignment horizontal="left" vertical="center"/>
    </xf>
    <xf numFmtId="49" fontId="4" fillId="2" borderId="0" xfId="2" applyNumberFormat="1" applyFont="1" applyFill="1" applyBorder="1" applyAlignment="1" applyProtection="1">
      <alignment horizontal="center" vertical="center"/>
    </xf>
    <xf numFmtId="49" fontId="4" fillId="2" borderId="0" xfId="2" applyNumberFormat="1" applyFont="1" applyFill="1" applyAlignment="1" applyProtection="1">
      <alignment horizontal="center" vertical="center"/>
    </xf>
    <xf numFmtId="49" fontId="4" fillId="2" borderId="1" xfId="2" applyNumberFormat="1" applyFont="1" applyFill="1" applyBorder="1" applyAlignment="1" applyProtection="1">
      <alignment horizontal="center" vertical="center"/>
    </xf>
    <xf numFmtId="49" fontId="12" fillId="2" borderId="0" xfId="2" applyNumberFormat="1" applyFont="1" applyFill="1" applyBorder="1" applyAlignment="1" applyProtection="1">
      <alignment horizontal="left" vertical="center"/>
      <protection locked="0"/>
    </xf>
    <xf numFmtId="49" fontId="4" fillId="2" borderId="0" xfId="2" applyNumberFormat="1" applyFont="1" applyFill="1" applyBorder="1" applyAlignment="1" applyProtection="1">
      <alignment horizontal="left" vertical="center"/>
    </xf>
    <xf numFmtId="0" fontId="4" fillId="2" borderId="23" xfId="2" applyFont="1" applyFill="1" applyBorder="1" applyProtection="1">
      <alignment vertical="center"/>
    </xf>
    <xf numFmtId="49" fontId="11" fillId="2" borderId="24" xfId="2" applyNumberFormat="1" applyFont="1" applyFill="1" applyBorder="1" applyAlignment="1" applyProtection="1">
      <alignment horizontal="left" vertical="center"/>
    </xf>
    <xf numFmtId="49" fontId="4" fillId="2" borderId="24" xfId="2" applyNumberFormat="1" applyFont="1" applyFill="1" applyBorder="1" applyAlignment="1" applyProtection="1">
      <alignment horizontal="center" vertical="center"/>
    </xf>
    <xf numFmtId="0" fontId="4" fillId="2" borderId="24" xfId="2" applyFont="1" applyFill="1" applyBorder="1">
      <alignment vertical="center"/>
    </xf>
    <xf numFmtId="0" fontId="4" fillId="2" borderId="25" xfId="2" applyFont="1" applyFill="1" applyBorder="1">
      <alignment vertical="center"/>
    </xf>
    <xf numFmtId="0" fontId="4" fillId="2" borderId="26" xfId="2" applyFont="1" applyFill="1" applyBorder="1">
      <alignment vertical="center"/>
    </xf>
    <xf numFmtId="49" fontId="4" fillId="2" borderId="24" xfId="2" applyNumberFormat="1" applyFont="1" applyFill="1" applyBorder="1" applyAlignment="1" applyProtection="1">
      <alignment horizontal="left" vertical="center"/>
    </xf>
    <xf numFmtId="49" fontId="12" fillId="2" borderId="24" xfId="2" applyNumberFormat="1" applyFont="1" applyFill="1" applyBorder="1" applyAlignment="1" applyProtection="1">
      <alignment horizontal="left" vertical="center"/>
      <protection locked="0"/>
    </xf>
    <xf numFmtId="0" fontId="4" fillId="2" borderId="24" xfId="2" applyFont="1" applyFill="1" applyBorder="1" applyAlignment="1" applyProtection="1">
      <alignment horizontal="left" vertical="center"/>
    </xf>
    <xf numFmtId="0" fontId="4" fillId="2" borderId="27" xfId="2" applyFont="1" applyFill="1" applyBorder="1" applyAlignment="1" applyProtection="1">
      <alignment horizontal="left" vertical="center"/>
    </xf>
    <xf numFmtId="0" fontId="4" fillId="2" borderId="21" xfId="2" applyFont="1" applyFill="1" applyBorder="1" applyProtection="1">
      <alignment vertical="center"/>
    </xf>
    <xf numFmtId="0" fontId="4" fillId="2" borderId="4" xfId="2" applyFont="1" applyFill="1" applyBorder="1">
      <alignment vertical="center"/>
    </xf>
    <xf numFmtId="0" fontId="4" fillId="2" borderId="2" xfId="2" applyFont="1" applyFill="1" applyBorder="1">
      <alignment vertical="center"/>
    </xf>
    <xf numFmtId="0" fontId="4" fillId="2" borderId="0" xfId="2" applyFont="1" applyFill="1" applyBorder="1" applyAlignment="1" applyProtection="1">
      <alignment horizontal="left" vertical="center"/>
    </xf>
    <xf numFmtId="0" fontId="4" fillId="2" borderId="22" xfId="2" applyFont="1" applyFill="1" applyBorder="1" applyAlignment="1" applyProtection="1">
      <alignment horizontal="left" vertical="center"/>
    </xf>
    <xf numFmtId="0" fontId="4" fillId="2" borderId="0" xfId="2" applyFont="1" applyFill="1" applyBorder="1">
      <alignment vertical="center"/>
    </xf>
    <xf numFmtId="0" fontId="9" fillId="2" borderId="19" xfId="2" applyNumberFormat="1" applyFont="1" applyFill="1" applyBorder="1" applyAlignment="1" applyProtection="1">
      <alignment horizontal="center" vertical="center"/>
      <protection locked="0"/>
    </xf>
    <xf numFmtId="49" fontId="9" fillId="2" borderId="2" xfId="2" applyNumberFormat="1" applyFont="1" applyFill="1" applyBorder="1" applyAlignment="1" applyProtection="1">
      <alignment vertical="center"/>
    </xf>
    <xf numFmtId="0" fontId="4" fillId="2" borderId="5" xfId="2" applyFont="1" applyFill="1" applyBorder="1">
      <alignment vertical="center"/>
    </xf>
    <xf numFmtId="0" fontId="4" fillId="2" borderId="6" xfId="2" applyFont="1" applyFill="1" applyBorder="1">
      <alignment vertical="center"/>
    </xf>
    <xf numFmtId="0" fontId="4" fillId="2" borderId="3" xfId="2" applyFont="1" applyFill="1" applyBorder="1">
      <alignment vertical="center"/>
    </xf>
    <xf numFmtId="0" fontId="4" fillId="2" borderId="1" xfId="2" applyNumberFormat="1" applyFont="1" applyFill="1" applyBorder="1" applyAlignment="1" applyProtection="1">
      <alignment horizontal="left" vertical="center"/>
      <protection locked="0"/>
    </xf>
    <xf numFmtId="0" fontId="4" fillId="2" borderId="1" xfId="2" applyFont="1" applyFill="1" applyBorder="1" applyAlignment="1" applyProtection="1">
      <alignment horizontal="left" vertical="center"/>
      <protection locked="0"/>
    </xf>
    <xf numFmtId="0" fontId="4" fillId="2" borderId="31" xfId="2" applyFont="1" applyFill="1" applyBorder="1" applyAlignment="1" applyProtection="1">
      <alignment horizontal="left" vertical="center"/>
      <protection locked="0"/>
    </xf>
    <xf numFmtId="0" fontId="4" fillId="2" borderId="0" xfId="2" applyFont="1" applyFill="1" applyBorder="1" applyAlignment="1" applyProtection="1">
      <alignment horizontal="left" vertical="center"/>
      <protection locked="0"/>
    </xf>
    <xf numFmtId="0" fontId="4" fillId="2" borderId="22" xfId="2" applyFont="1" applyFill="1" applyBorder="1" applyAlignment="1" applyProtection="1">
      <alignment horizontal="left" vertical="center"/>
      <protection locked="0"/>
    </xf>
    <xf numFmtId="0" fontId="4" fillId="2" borderId="30" xfId="2" applyFont="1" applyFill="1" applyBorder="1" applyProtection="1">
      <alignment vertical="center"/>
    </xf>
    <xf numFmtId="0" fontId="4" fillId="2" borderId="12" xfId="0" applyFont="1" applyFill="1" applyBorder="1" applyAlignment="1">
      <alignment horizontal="distributed" vertical="center"/>
    </xf>
    <xf numFmtId="0" fontId="4" fillId="2" borderId="12" xfId="0" applyFont="1" applyFill="1" applyBorder="1" applyAlignment="1">
      <alignment vertical="center"/>
    </xf>
    <xf numFmtId="0" fontId="4" fillId="2" borderId="11" xfId="0" applyFont="1" applyFill="1" applyBorder="1" applyAlignment="1">
      <alignment vertical="center"/>
    </xf>
    <xf numFmtId="0" fontId="4" fillId="2" borderId="19" xfId="2" applyNumberFormat="1" applyFont="1" applyFill="1" applyBorder="1" applyAlignment="1" applyProtection="1">
      <alignment horizontal="center" vertical="center"/>
      <protection locked="0"/>
    </xf>
    <xf numFmtId="0" fontId="4" fillId="2" borderId="7" xfId="0" applyNumberFormat="1" applyFont="1" applyFill="1" applyBorder="1" applyAlignment="1" applyProtection="1">
      <alignment horizontal="center" vertical="center"/>
      <protection locked="0"/>
    </xf>
    <xf numFmtId="0" fontId="4" fillId="2" borderId="8" xfId="0" applyNumberFormat="1" applyFont="1" applyFill="1" applyBorder="1" applyAlignment="1" applyProtection="1">
      <alignment horizontal="center" vertical="center"/>
      <protection locked="0"/>
    </xf>
    <xf numFmtId="0" fontId="4" fillId="2" borderId="9" xfId="0" applyNumberFormat="1" applyFont="1" applyFill="1" applyBorder="1" applyAlignment="1" applyProtection="1">
      <alignment horizontal="center" vertical="center"/>
      <protection locked="0"/>
    </xf>
    <xf numFmtId="0" fontId="4" fillId="2" borderId="39" xfId="0" applyNumberFormat="1" applyFont="1" applyFill="1" applyBorder="1" applyAlignment="1" applyProtection="1">
      <alignment horizontal="center" vertical="center"/>
      <protection locked="0"/>
    </xf>
    <xf numFmtId="0" fontId="4" fillId="2" borderId="28" xfId="2" applyFont="1" applyFill="1" applyBorder="1" applyProtection="1">
      <alignment vertical="center"/>
    </xf>
    <xf numFmtId="0" fontId="4" fillId="2" borderId="29" xfId="2" applyFont="1" applyFill="1" applyBorder="1" applyProtection="1">
      <alignment vertical="center"/>
      <protection locked="0"/>
    </xf>
    <xf numFmtId="0" fontId="4" fillId="2" borderId="30" xfId="2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10" fillId="2" borderId="13" xfId="2" applyFont="1" applyFill="1" applyBorder="1" applyAlignment="1" applyProtection="1">
      <alignment horizontal="center" vertical="center"/>
      <protection locked="0"/>
    </xf>
    <xf numFmtId="0" fontId="10" fillId="2" borderId="1" xfId="2" applyNumberFormat="1" applyFont="1" applyFill="1" applyBorder="1" applyAlignment="1" applyProtection="1">
      <alignment horizontal="center" vertical="center"/>
      <protection locked="0"/>
    </xf>
    <xf numFmtId="49" fontId="10" fillId="2" borderId="13" xfId="2" applyNumberFormat="1" applyFont="1" applyFill="1" applyBorder="1" applyAlignment="1" applyProtection="1">
      <alignment horizontal="right" vertical="center"/>
      <protection locked="0"/>
    </xf>
    <xf numFmtId="49" fontId="10" fillId="2" borderId="14" xfId="2" applyNumberFormat="1" applyFont="1" applyFill="1" applyBorder="1" applyAlignment="1" applyProtection="1">
      <alignment horizontal="center" vertical="center"/>
      <protection locked="0"/>
    </xf>
    <xf numFmtId="0" fontId="4" fillId="2" borderId="21" xfId="0" applyFont="1" applyFill="1" applyBorder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4" fillId="2" borderId="33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/>
    </xf>
    <xf numFmtId="0" fontId="11" fillId="2" borderId="19" xfId="0" applyFont="1" applyFill="1" applyBorder="1" applyAlignment="1">
      <alignment vertical="center"/>
    </xf>
    <xf numFmtId="0" fontId="4" fillId="2" borderId="0" xfId="2" applyFont="1" applyFill="1" applyBorder="1" applyProtection="1">
      <alignment vertical="center"/>
    </xf>
    <xf numFmtId="49" fontId="4" fillId="2" borderId="0" xfId="2" applyNumberFormat="1" applyFont="1" applyFill="1" applyBorder="1" applyAlignment="1" applyProtection="1">
      <alignment horizontal="center" vertical="center"/>
      <protection locked="0"/>
    </xf>
    <xf numFmtId="176" fontId="4" fillId="2" borderId="0" xfId="0" applyNumberFormat="1" applyFont="1" applyFill="1" applyAlignment="1" applyProtection="1">
      <alignment vertical="center"/>
    </xf>
    <xf numFmtId="0" fontId="15" fillId="0" borderId="0" xfId="0" applyFont="1" applyFill="1" applyAlignment="1" applyProtection="1">
      <alignment vertical="top"/>
    </xf>
    <xf numFmtId="176" fontId="17" fillId="0" borderId="0" xfId="0" applyNumberFormat="1" applyFont="1" applyFill="1" applyBorder="1" applyAlignment="1" applyProtection="1">
      <alignment horizontal="left" vertical="center"/>
    </xf>
    <xf numFmtId="0" fontId="15" fillId="0" borderId="0" xfId="0" applyFont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4" fillId="2" borderId="0" xfId="0" applyFont="1" applyFill="1" applyAlignment="1" applyProtection="1">
      <alignment vertical="center"/>
    </xf>
    <xf numFmtId="0" fontId="17" fillId="0" borderId="0" xfId="0" applyFont="1" applyFill="1" applyAlignment="1" applyProtection="1">
      <alignment vertical="center"/>
    </xf>
    <xf numFmtId="0" fontId="17" fillId="0" borderId="0" xfId="0" applyFont="1" applyFill="1" applyBorder="1" applyAlignment="1" applyProtection="1">
      <alignment vertical="center"/>
    </xf>
    <xf numFmtId="49" fontId="17" fillId="0" borderId="0" xfId="0" applyNumberFormat="1" applyFont="1" applyFill="1" applyBorder="1" applyAlignment="1" applyProtection="1">
      <alignment horizontal="left" vertical="center"/>
    </xf>
    <xf numFmtId="49" fontId="16" fillId="0" borderId="0" xfId="0" applyNumberFormat="1" applyFont="1" applyFill="1" applyBorder="1" applyAlignment="1" applyProtection="1">
      <alignment horizontal="left" vertical="center"/>
    </xf>
    <xf numFmtId="0" fontId="10" fillId="2" borderId="0" xfId="2" applyFont="1" applyFill="1" applyAlignment="1" applyProtection="1">
      <alignment vertical="top" wrapText="1"/>
    </xf>
    <xf numFmtId="0" fontId="15" fillId="0" borderId="0" xfId="0" applyFont="1" applyFill="1" applyAlignment="1" applyProtection="1"/>
    <xf numFmtId="0" fontId="15" fillId="0" borderId="0" xfId="0" applyFont="1" applyFill="1" applyAlignment="1" applyProtection="1">
      <alignment vertical="center"/>
    </xf>
    <xf numFmtId="49" fontId="17" fillId="0" borderId="0" xfId="0" applyNumberFormat="1" applyFont="1" applyFill="1" applyBorder="1" applyAlignment="1" applyProtection="1">
      <alignment vertical="center"/>
    </xf>
    <xf numFmtId="49" fontId="16" fillId="0" borderId="0" xfId="0" applyNumberFormat="1" applyFont="1" applyFill="1" applyBorder="1" applyAlignment="1" applyProtection="1">
      <alignment vertical="center"/>
    </xf>
    <xf numFmtId="0" fontId="15" fillId="0" borderId="0" xfId="0" applyFont="1" applyFill="1" applyAlignment="1" applyProtection="1">
      <alignment vertical="center" wrapText="1"/>
    </xf>
    <xf numFmtId="0" fontId="4" fillId="0" borderId="0" xfId="0" applyFont="1" applyFill="1" applyAlignment="1" applyProtection="1">
      <alignment vertical="center"/>
    </xf>
    <xf numFmtId="0" fontId="4" fillId="2" borderId="0" xfId="0" applyNumberFormat="1" applyFont="1" applyFill="1" applyBorder="1" applyAlignment="1" applyProtection="1">
      <alignment horizontal="center" vertical="center"/>
    </xf>
    <xf numFmtId="0" fontId="4" fillId="2" borderId="38" xfId="0" applyNumberFormat="1" applyFont="1" applyFill="1" applyBorder="1" applyAlignment="1" applyProtection="1">
      <alignment horizontal="center" vertical="center"/>
    </xf>
    <xf numFmtId="0" fontId="4" fillId="2" borderId="16" xfId="0" applyNumberFormat="1" applyFont="1" applyFill="1" applyBorder="1" applyAlignment="1" applyProtection="1">
      <alignment horizontal="center" vertical="center"/>
    </xf>
    <xf numFmtId="0" fontId="4" fillId="2" borderId="17" xfId="0" applyNumberFormat="1" applyFont="1" applyFill="1" applyBorder="1" applyAlignment="1" applyProtection="1">
      <alignment horizontal="center" vertical="center"/>
    </xf>
    <xf numFmtId="0" fontId="17" fillId="0" borderId="0" xfId="0" applyFont="1" applyFill="1" applyAlignment="1" applyProtection="1">
      <alignment horizontal="right" vertical="center"/>
    </xf>
    <xf numFmtId="49" fontId="12" fillId="2" borderId="0" xfId="2" applyNumberFormat="1" applyFont="1" applyFill="1" applyBorder="1" applyAlignment="1" applyProtection="1">
      <alignment horizontal="left" vertical="center"/>
    </xf>
    <xf numFmtId="0" fontId="4" fillId="2" borderId="24" xfId="2" applyFont="1" applyFill="1" applyBorder="1" applyProtection="1">
      <alignment vertical="center"/>
    </xf>
    <xf numFmtId="0" fontId="4" fillId="2" borderId="25" xfId="2" applyFont="1" applyFill="1" applyBorder="1" applyProtection="1">
      <alignment vertical="center"/>
    </xf>
    <xf numFmtId="0" fontId="4" fillId="2" borderId="26" xfId="2" applyFont="1" applyFill="1" applyBorder="1" applyProtection="1">
      <alignment vertical="center"/>
    </xf>
    <xf numFmtId="49" fontId="12" fillId="2" borderId="24" xfId="2" applyNumberFormat="1" applyFont="1" applyFill="1" applyBorder="1" applyAlignment="1" applyProtection="1">
      <alignment horizontal="left" vertical="center"/>
    </xf>
    <xf numFmtId="0" fontId="4" fillId="2" borderId="4" xfId="2" applyFont="1" applyFill="1" applyBorder="1" applyProtection="1">
      <alignment vertical="center"/>
    </xf>
    <xf numFmtId="0" fontId="4" fillId="2" borderId="2" xfId="2" applyFont="1" applyFill="1" applyBorder="1" applyProtection="1">
      <alignment vertical="center"/>
    </xf>
    <xf numFmtId="0" fontId="9" fillId="2" borderId="19" xfId="2" applyNumberFormat="1" applyFont="1" applyFill="1" applyBorder="1" applyAlignment="1" applyProtection="1">
      <alignment horizontal="center" vertical="center"/>
    </xf>
    <xf numFmtId="0" fontId="4" fillId="2" borderId="5" xfId="2" applyFont="1" applyFill="1" applyBorder="1" applyProtection="1">
      <alignment vertical="center"/>
    </xf>
    <xf numFmtId="0" fontId="4" fillId="2" borderId="6" xfId="2" applyFont="1" applyFill="1" applyBorder="1" applyProtection="1">
      <alignment vertical="center"/>
    </xf>
    <xf numFmtId="0" fontId="4" fillId="2" borderId="3" xfId="2" applyFont="1" applyFill="1" applyBorder="1" applyProtection="1">
      <alignment vertical="center"/>
    </xf>
    <xf numFmtId="0" fontId="4" fillId="0" borderId="0" xfId="2" applyFont="1" applyAlignment="1" applyProtection="1"/>
    <xf numFmtId="0" fontId="18" fillId="0" borderId="0" xfId="0" applyFont="1" applyFill="1" applyAlignment="1" applyProtection="1">
      <alignment vertical="center"/>
    </xf>
    <xf numFmtId="0" fontId="17" fillId="0" borderId="0" xfId="2" applyFont="1" applyProtection="1">
      <alignment vertical="center"/>
    </xf>
    <xf numFmtId="0" fontId="17" fillId="0" borderId="0" xfId="2" applyFont="1" applyAlignment="1" applyProtection="1">
      <alignment horizontal="right" vertical="center"/>
    </xf>
    <xf numFmtId="0" fontId="18" fillId="0" borderId="0" xfId="0" applyFont="1" applyFill="1" applyAlignment="1" applyProtection="1">
      <alignment horizontal="right" vertical="center"/>
    </xf>
    <xf numFmtId="0" fontId="4" fillId="2" borderId="1" xfId="2" applyNumberFormat="1" applyFont="1" applyFill="1" applyBorder="1" applyAlignment="1" applyProtection="1">
      <alignment horizontal="left" vertical="center"/>
    </xf>
    <xf numFmtId="0" fontId="4" fillId="2" borderId="1" xfId="2" applyFont="1" applyFill="1" applyBorder="1" applyAlignment="1" applyProtection="1">
      <alignment horizontal="left" vertical="center"/>
    </xf>
    <xf numFmtId="0" fontId="4" fillId="2" borderId="31" xfId="2" applyFont="1" applyFill="1" applyBorder="1" applyAlignment="1" applyProtection="1">
      <alignment horizontal="left" vertical="center"/>
    </xf>
    <xf numFmtId="0" fontId="4" fillId="2" borderId="12" xfId="0" applyFont="1" applyFill="1" applyBorder="1" applyAlignment="1" applyProtection="1">
      <alignment horizontal="distributed" vertical="center"/>
    </xf>
    <xf numFmtId="0" fontId="4" fillId="2" borderId="12" xfId="0" applyFont="1" applyFill="1" applyBorder="1" applyAlignment="1" applyProtection="1">
      <alignment vertical="center"/>
    </xf>
    <xf numFmtId="0" fontId="4" fillId="2" borderId="11" xfId="0" applyFont="1" applyFill="1" applyBorder="1" applyAlignment="1" applyProtection="1">
      <alignment vertical="center"/>
    </xf>
    <xf numFmtId="0" fontId="4" fillId="2" borderId="19" xfId="2" applyNumberFormat="1" applyFont="1" applyFill="1" applyBorder="1" applyAlignment="1" applyProtection="1">
      <alignment horizontal="center" vertical="center"/>
    </xf>
    <xf numFmtId="0" fontId="4" fillId="2" borderId="7" xfId="0" applyNumberFormat="1" applyFont="1" applyFill="1" applyBorder="1" applyAlignment="1" applyProtection="1">
      <alignment horizontal="center" vertical="center"/>
    </xf>
    <xf numFmtId="0" fontId="4" fillId="2" borderId="8" xfId="0" applyNumberFormat="1" applyFont="1" applyFill="1" applyBorder="1" applyAlignment="1" applyProtection="1">
      <alignment horizontal="center" vertical="center"/>
    </xf>
    <xf numFmtId="0" fontId="4" fillId="2" borderId="9" xfId="0" applyNumberFormat="1" applyFont="1" applyFill="1" applyBorder="1" applyAlignment="1" applyProtection="1">
      <alignment horizontal="center" vertical="center"/>
    </xf>
    <xf numFmtId="0" fontId="4" fillId="2" borderId="39" xfId="0" applyNumberFormat="1" applyFont="1" applyFill="1" applyBorder="1" applyAlignment="1" applyProtection="1">
      <alignment horizontal="center" vertical="center"/>
    </xf>
    <xf numFmtId="0" fontId="18" fillId="0" borderId="0" xfId="2" applyFont="1" applyProtection="1">
      <alignment vertical="center"/>
    </xf>
    <xf numFmtId="0" fontId="4" fillId="2" borderId="29" xfId="2" applyFont="1" applyFill="1" applyBorder="1" applyProtection="1">
      <alignment vertical="center"/>
    </xf>
    <xf numFmtId="0" fontId="4" fillId="2" borderId="1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left" vertical="center"/>
    </xf>
    <xf numFmtId="0" fontId="4" fillId="2" borderId="14" xfId="0" applyFont="1" applyFill="1" applyBorder="1" applyAlignment="1" applyProtection="1">
      <alignment horizontal="center" vertical="center"/>
    </xf>
    <xf numFmtId="0" fontId="4" fillId="2" borderId="21" xfId="0" applyFont="1" applyFill="1" applyBorder="1" applyAlignment="1" applyProtection="1">
      <alignment horizontal="left" vertical="center"/>
    </xf>
    <xf numFmtId="0" fontId="4" fillId="2" borderId="0" xfId="0" applyFont="1" applyFill="1" applyBorder="1" applyAlignment="1" applyProtection="1">
      <alignment horizontal="center" vertical="center"/>
    </xf>
    <xf numFmtId="0" fontId="4" fillId="2" borderId="4" xfId="0" applyFont="1" applyFill="1" applyBorder="1" applyAlignment="1" applyProtection="1">
      <alignment horizontal="center" vertical="center"/>
    </xf>
    <xf numFmtId="0" fontId="10" fillId="2" borderId="13" xfId="2" applyFont="1" applyFill="1" applyBorder="1" applyAlignment="1" applyProtection="1">
      <alignment horizontal="center" vertical="center"/>
    </xf>
    <xf numFmtId="0" fontId="10" fillId="2" borderId="1" xfId="2" applyNumberFormat="1" applyFont="1" applyFill="1" applyBorder="1" applyAlignment="1" applyProtection="1">
      <alignment horizontal="center" vertical="center"/>
    </xf>
    <xf numFmtId="49" fontId="10" fillId="2" borderId="13" xfId="2" applyNumberFormat="1" applyFont="1" applyFill="1" applyBorder="1" applyAlignment="1" applyProtection="1">
      <alignment horizontal="right" vertical="center"/>
    </xf>
    <xf numFmtId="49" fontId="10" fillId="2" borderId="14" xfId="2" applyNumberFormat="1" applyFont="1" applyFill="1" applyBorder="1" applyAlignment="1" applyProtection="1">
      <alignment horizontal="center" vertical="center"/>
    </xf>
    <xf numFmtId="0" fontId="16" fillId="0" borderId="0" xfId="2" applyFont="1" applyBorder="1" applyAlignment="1" applyProtection="1">
      <alignment vertical="center"/>
    </xf>
    <xf numFmtId="0" fontId="17" fillId="0" borderId="0" xfId="2" applyFont="1" applyBorder="1" applyProtection="1">
      <alignment vertical="center"/>
    </xf>
    <xf numFmtId="0" fontId="4" fillId="2" borderId="21" xfId="0" applyFont="1" applyFill="1" applyBorder="1" applyAlignment="1" applyProtection="1">
      <alignment horizontal="center" vertical="center"/>
    </xf>
    <xf numFmtId="0" fontId="15" fillId="0" borderId="34" xfId="0" applyFont="1" applyFill="1" applyBorder="1" applyAlignment="1" applyProtection="1"/>
    <xf numFmtId="0" fontId="16" fillId="0" borderId="0" xfId="2" applyFont="1" applyProtection="1">
      <alignment vertical="center"/>
    </xf>
    <xf numFmtId="0" fontId="16" fillId="0" borderId="24" xfId="2" applyFont="1" applyBorder="1" applyAlignment="1" applyProtection="1">
      <alignment vertical="center"/>
    </xf>
    <xf numFmtId="0" fontId="16" fillId="0" borderId="0" xfId="2" applyFont="1" applyBorder="1" applyProtection="1">
      <alignment vertical="center"/>
    </xf>
    <xf numFmtId="0" fontId="4" fillId="2" borderId="0" xfId="0" applyFont="1" applyFill="1" applyAlignment="1" applyProtection="1">
      <alignment horizontal="center" vertical="center"/>
    </xf>
    <xf numFmtId="0" fontId="4" fillId="2" borderId="33" xfId="0" applyFont="1" applyFill="1" applyBorder="1" applyAlignment="1" applyProtection="1">
      <alignment horizontal="center" vertical="center"/>
    </xf>
    <xf numFmtId="0" fontId="4" fillId="2" borderId="34" xfId="0" applyFont="1" applyFill="1" applyBorder="1" applyAlignment="1" applyProtection="1">
      <alignment horizontal="center" vertical="center"/>
    </xf>
    <xf numFmtId="0" fontId="11" fillId="2" borderId="19" xfId="0" applyFont="1" applyFill="1" applyBorder="1" applyAlignment="1" applyProtection="1">
      <alignment vertical="center"/>
    </xf>
    <xf numFmtId="0" fontId="19" fillId="0" borderId="0" xfId="0" applyNumberFormat="1" applyFont="1" applyFill="1" applyAlignment="1" applyProtection="1">
      <alignment vertical="center"/>
    </xf>
    <xf numFmtId="0" fontId="19" fillId="0" borderId="0" xfId="0" applyNumberFormat="1" applyFont="1" applyFill="1" applyBorder="1" applyAlignment="1" applyProtection="1">
      <alignment horizontal="left" vertical="center"/>
    </xf>
    <xf numFmtId="0" fontId="10" fillId="2" borderId="2" xfId="2" applyNumberFormat="1" applyFont="1" applyFill="1" applyBorder="1" applyAlignment="1" applyProtection="1">
      <alignment vertical="center" wrapText="1"/>
      <protection locked="0"/>
    </xf>
    <xf numFmtId="0" fontId="10" fillId="2" borderId="0" xfId="2" applyNumberFormat="1" applyFont="1" applyFill="1" applyBorder="1" applyAlignment="1" applyProtection="1">
      <alignment vertical="center" wrapText="1"/>
      <protection locked="0"/>
    </xf>
    <xf numFmtId="0" fontId="10" fillId="2" borderId="4" xfId="2" applyNumberFormat="1" applyFont="1" applyFill="1" applyBorder="1" applyAlignment="1" applyProtection="1">
      <alignment vertical="center" wrapText="1"/>
      <protection locked="0"/>
    </xf>
    <xf numFmtId="0" fontId="10" fillId="2" borderId="35" xfId="2" applyNumberFormat="1" applyFont="1" applyFill="1" applyBorder="1" applyAlignment="1" applyProtection="1">
      <alignment vertical="center" wrapText="1"/>
      <protection locked="0"/>
    </xf>
    <xf numFmtId="0" fontId="10" fillId="2" borderId="34" xfId="2" applyNumberFormat="1" applyFont="1" applyFill="1" applyBorder="1" applyAlignment="1" applyProtection="1">
      <alignment vertical="center" wrapText="1"/>
      <protection locked="0"/>
    </xf>
    <xf numFmtId="0" fontId="10" fillId="2" borderId="42" xfId="2" applyNumberFormat="1" applyFont="1" applyFill="1" applyBorder="1" applyAlignment="1" applyProtection="1">
      <alignment vertical="center" wrapText="1"/>
      <protection locked="0"/>
    </xf>
    <xf numFmtId="0" fontId="10" fillId="2" borderId="22" xfId="2" applyNumberFormat="1" applyFont="1" applyFill="1" applyBorder="1" applyAlignment="1" applyProtection="1">
      <alignment vertical="center" wrapText="1"/>
      <protection locked="0"/>
    </xf>
    <xf numFmtId="0" fontId="10" fillId="2" borderId="36" xfId="2" applyNumberFormat="1" applyFont="1" applyFill="1" applyBorder="1" applyAlignment="1" applyProtection="1">
      <alignment vertical="center" wrapText="1"/>
      <protection locked="0"/>
    </xf>
    <xf numFmtId="0" fontId="4" fillId="2" borderId="5" xfId="2" applyFont="1" applyFill="1" applyBorder="1" applyAlignment="1" applyProtection="1">
      <alignment horizontal="center" vertical="center"/>
    </xf>
    <xf numFmtId="0" fontId="8" fillId="2" borderId="0" xfId="2" applyFont="1" applyFill="1" applyAlignment="1" applyProtection="1">
      <alignment horizontal="center" vertical="center"/>
    </xf>
    <xf numFmtId="176" fontId="4" fillId="2" borderId="0" xfId="0" applyNumberFormat="1" applyFont="1" applyFill="1" applyAlignment="1" applyProtection="1">
      <alignment horizontal="distributed" vertical="center"/>
      <protection locked="0"/>
    </xf>
    <xf numFmtId="176" fontId="4" fillId="2" borderId="13" xfId="2" applyNumberFormat="1" applyFont="1" applyFill="1" applyBorder="1" applyAlignment="1" applyProtection="1">
      <alignment horizontal="distributed" vertical="center"/>
      <protection locked="0"/>
    </xf>
    <xf numFmtId="176" fontId="4" fillId="2" borderId="1" xfId="2" applyNumberFormat="1" applyFont="1" applyFill="1" applyBorder="1" applyAlignment="1" applyProtection="1">
      <alignment horizontal="distributed" vertical="center"/>
      <protection locked="0"/>
    </xf>
    <xf numFmtId="176" fontId="4" fillId="2" borderId="14" xfId="2" applyNumberFormat="1" applyFont="1" applyFill="1" applyBorder="1" applyAlignment="1" applyProtection="1">
      <alignment horizontal="distributed" vertical="center"/>
      <protection locked="0"/>
    </xf>
    <xf numFmtId="176" fontId="4" fillId="2" borderId="3" xfId="2" applyNumberFormat="1" applyFont="1" applyFill="1" applyBorder="1" applyAlignment="1" applyProtection="1">
      <alignment horizontal="distributed" vertical="center"/>
      <protection locked="0"/>
    </xf>
    <xf numFmtId="176" fontId="4" fillId="2" borderId="5" xfId="2" applyNumberFormat="1" applyFont="1" applyFill="1" applyBorder="1" applyAlignment="1" applyProtection="1">
      <alignment horizontal="distributed" vertical="center"/>
      <protection locked="0"/>
    </xf>
    <xf numFmtId="176" fontId="4" fillId="2" borderId="6" xfId="2" applyNumberFormat="1" applyFont="1" applyFill="1" applyBorder="1" applyAlignment="1" applyProtection="1">
      <alignment horizontal="distributed" vertical="center"/>
      <protection locked="0"/>
    </xf>
    <xf numFmtId="0" fontId="9" fillId="2" borderId="14" xfId="2" applyNumberFormat="1" applyFont="1" applyFill="1" applyBorder="1" applyAlignment="1" applyProtection="1">
      <alignment horizontal="center" vertical="center"/>
      <protection locked="0"/>
    </xf>
    <xf numFmtId="0" fontId="9" fillId="2" borderId="6" xfId="0" applyNumberFormat="1" applyFont="1" applyFill="1" applyBorder="1" applyAlignment="1" applyProtection="1">
      <alignment horizontal="center" vertical="center"/>
      <protection locked="0"/>
    </xf>
    <xf numFmtId="49" fontId="4" fillId="2" borderId="1" xfId="2" applyNumberFormat="1" applyFont="1" applyFill="1" applyBorder="1" applyAlignment="1" applyProtection="1">
      <alignment horizontal="left" vertical="center"/>
      <protection locked="0"/>
    </xf>
    <xf numFmtId="0" fontId="9" fillId="2" borderId="1" xfId="0" applyFont="1" applyFill="1" applyBorder="1" applyAlignment="1" applyProtection="1">
      <alignment horizontal="left" vertical="center"/>
      <protection locked="0"/>
    </xf>
    <xf numFmtId="0" fontId="9" fillId="2" borderId="5" xfId="0" applyFont="1" applyFill="1" applyBorder="1" applyAlignment="1" applyProtection="1">
      <alignment horizontal="left" vertical="center"/>
      <protection locked="0"/>
    </xf>
    <xf numFmtId="49" fontId="4" fillId="2" borderId="10" xfId="2" applyNumberFormat="1" applyFont="1" applyFill="1" applyBorder="1" applyAlignment="1" applyProtection="1">
      <alignment horizontal="center" vertical="center"/>
      <protection locked="0"/>
    </xf>
    <xf numFmtId="0" fontId="4" fillId="2" borderId="12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49" fontId="4" fillId="2" borderId="0" xfId="2" applyNumberFormat="1" applyFont="1" applyFill="1" applyBorder="1" applyAlignment="1" applyProtection="1">
      <alignment horizontal="distributed" vertical="center"/>
    </xf>
    <xf numFmtId="0" fontId="4" fillId="2" borderId="0" xfId="0" applyFont="1" applyFill="1" applyBorder="1" applyAlignment="1">
      <alignment horizontal="distributed" vertical="center"/>
    </xf>
    <xf numFmtId="0" fontId="4" fillId="2" borderId="13" xfId="2" applyNumberFormat="1" applyFont="1" applyFill="1" applyBorder="1" applyAlignment="1" applyProtection="1">
      <alignment horizontal="right" vertical="center" shrinkToFit="1"/>
      <protection locked="0"/>
    </xf>
    <xf numFmtId="0" fontId="4" fillId="2" borderId="1" xfId="2" applyNumberFormat="1" applyFont="1" applyFill="1" applyBorder="1" applyAlignment="1" applyProtection="1">
      <alignment horizontal="right" vertical="center" shrinkToFit="1"/>
      <protection locked="0"/>
    </xf>
    <xf numFmtId="0" fontId="4" fillId="2" borderId="1" xfId="2" applyNumberFormat="1" applyFont="1" applyFill="1" applyBorder="1" applyAlignment="1" applyProtection="1">
      <alignment horizontal="right" vertical="center"/>
      <protection locked="0"/>
    </xf>
    <xf numFmtId="0" fontId="4" fillId="2" borderId="13" xfId="0" applyFont="1" applyFill="1" applyBorder="1" applyAlignment="1" applyProtection="1">
      <alignment vertical="center" wrapText="1"/>
      <protection locked="0"/>
    </xf>
    <xf numFmtId="0" fontId="4" fillId="2" borderId="1" xfId="0" applyFont="1" applyFill="1" applyBorder="1" applyAlignment="1" applyProtection="1">
      <alignment vertical="center" wrapText="1"/>
      <protection locked="0"/>
    </xf>
    <xf numFmtId="0" fontId="4" fillId="2" borderId="14" xfId="0" applyFont="1" applyFill="1" applyBorder="1" applyAlignment="1" applyProtection="1">
      <alignment vertical="center" wrapText="1"/>
      <protection locked="0"/>
    </xf>
    <xf numFmtId="0" fontId="4" fillId="2" borderId="3" xfId="0" applyFont="1" applyFill="1" applyBorder="1" applyAlignment="1" applyProtection="1">
      <alignment vertical="center" wrapText="1"/>
      <protection locked="0"/>
    </xf>
    <xf numFmtId="0" fontId="4" fillId="2" borderId="5" xfId="0" applyFont="1" applyFill="1" applyBorder="1" applyAlignment="1" applyProtection="1">
      <alignment vertical="center" wrapText="1"/>
      <protection locked="0"/>
    </xf>
    <xf numFmtId="0" fontId="4" fillId="2" borderId="6" xfId="0" applyFont="1" applyFill="1" applyBorder="1" applyAlignment="1" applyProtection="1">
      <alignment vertical="center" wrapText="1"/>
      <protection locked="0"/>
    </xf>
    <xf numFmtId="0" fontId="4" fillId="2" borderId="21" xfId="0" applyNumberFormat="1" applyFont="1" applyFill="1" applyBorder="1" applyAlignment="1" applyProtection="1">
      <alignment horizontal="center" vertical="center"/>
      <protection locked="0"/>
    </xf>
    <xf numFmtId="0" fontId="4" fillId="2" borderId="0" xfId="0" applyNumberFormat="1" applyFont="1" applyFill="1" applyBorder="1" applyAlignment="1" applyProtection="1">
      <alignment horizontal="center" vertical="center"/>
      <protection locked="0"/>
    </xf>
    <xf numFmtId="0" fontId="4" fillId="2" borderId="0" xfId="2" applyFont="1" applyFill="1" applyAlignment="1" applyProtection="1">
      <alignment horizontal="right" vertical="center"/>
      <protection locked="0"/>
    </xf>
    <xf numFmtId="0" fontId="4" fillId="2" borderId="0" xfId="2" applyFont="1" applyFill="1" applyAlignment="1" applyProtection="1">
      <alignment horizontal="distributed" vertical="center"/>
      <protection locked="0"/>
    </xf>
    <xf numFmtId="0" fontId="10" fillId="2" borderId="0" xfId="2" applyFont="1" applyFill="1" applyAlignment="1" applyProtection="1">
      <alignment vertical="center" wrapText="1"/>
      <protection locked="0"/>
    </xf>
    <xf numFmtId="0" fontId="4" fillId="2" borderId="0" xfId="2" applyFont="1" applyFill="1" applyAlignment="1" applyProtection="1">
      <alignment horizontal="distributed" vertical="top"/>
      <protection locked="0"/>
    </xf>
    <xf numFmtId="0" fontId="17" fillId="0" borderId="21" xfId="0" applyFont="1" applyFill="1" applyBorder="1" applyAlignment="1">
      <alignment vertical="center"/>
    </xf>
    <xf numFmtId="0" fontId="17" fillId="0" borderId="0" xfId="0" applyFont="1" applyFill="1" applyBorder="1" applyAlignment="1">
      <alignment vertical="center"/>
    </xf>
    <xf numFmtId="0" fontId="16" fillId="0" borderId="15" xfId="0" applyFont="1" applyFill="1" applyBorder="1" applyAlignment="1" applyProtection="1">
      <alignment vertical="center"/>
      <protection locked="0"/>
    </xf>
    <xf numFmtId="0" fontId="16" fillId="0" borderId="37" xfId="0" applyFont="1" applyFill="1" applyBorder="1" applyAlignment="1" applyProtection="1">
      <alignment vertical="center"/>
      <protection locked="0"/>
    </xf>
    <xf numFmtId="0" fontId="16" fillId="0" borderId="18" xfId="0" applyFont="1" applyFill="1" applyBorder="1" applyAlignment="1" applyProtection="1">
      <alignment vertical="center"/>
      <protection locked="0"/>
    </xf>
    <xf numFmtId="0" fontId="16" fillId="0" borderId="15" xfId="0" applyFont="1" applyFill="1" applyBorder="1" applyAlignment="1" applyProtection="1">
      <alignment horizontal="center" vertical="center"/>
      <protection locked="0"/>
    </xf>
    <xf numFmtId="0" fontId="16" fillId="0" borderId="18" xfId="0" applyFont="1" applyFill="1" applyBorder="1" applyAlignment="1" applyProtection="1">
      <alignment horizontal="center" vertical="center"/>
      <protection locked="0"/>
    </xf>
    <xf numFmtId="49" fontId="16" fillId="0" borderId="15" xfId="0" applyNumberFormat="1" applyFont="1" applyFill="1" applyBorder="1" applyAlignment="1" applyProtection="1">
      <alignment horizontal="center" vertical="center"/>
      <protection locked="0"/>
    </xf>
    <xf numFmtId="49" fontId="16" fillId="0" borderId="37" xfId="0" applyNumberFormat="1" applyFont="1" applyFill="1" applyBorder="1" applyAlignment="1" applyProtection="1">
      <alignment horizontal="center" vertical="center"/>
      <protection locked="0"/>
    </xf>
    <xf numFmtId="49" fontId="16" fillId="0" borderId="18" xfId="0" applyNumberFormat="1" applyFont="1" applyFill="1" applyBorder="1" applyAlignment="1" applyProtection="1">
      <alignment horizontal="center" vertical="center"/>
      <protection locked="0"/>
    </xf>
    <xf numFmtId="0" fontId="15" fillId="0" borderId="0" xfId="0" applyFont="1" applyFill="1" applyAlignment="1">
      <alignment wrapText="1"/>
    </xf>
    <xf numFmtId="0" fontId="16" fillId="0" borderId="15" xfId="2" applyFont="1" applyBorder="1" applyAlignment="1" applyProtection="1">
      <alignment vertical="center"/>
      <protection locked="0"/>
    </xf>
    <xf numFmtId="0" fontId="16" fillId="0" borderId="37" xfId="2" applyFont="1" applyBorder="1" applyAlignment="1" applyProtection="1">
      <alignment vertical="center"/>
      <protection locked="0"/>
    </xf>
    <xf numFmtId="0" fontId="16" fillId="0" borderId="18" xfId="2" applyFont="1" applyBorder="1" applyAlignment="1" applyProtection="1">
      <alignment vertical="center"/>
      <protection locked="0"/>
    </xf>
    <xf numFmtId="0" fontId="4" fillId="2" borderId="0" xfId="2" applyFont="1" applyFill="1" applyAlignment="1" applyProtection="1">
      <alignment horizontal="center" vertical="center"/>
    </xf>
    <xf numFmtId="0" fontId="10" fillId="2" borderId="0" xfId="2" applyFont="1" applyFill="1" applyAlignment="1" applyProtection="1">
      <alignment vertical="center"/>
      <protection locked="0"/>
    </xf>
    <xf numFmtId="0" fontId="4" fillId="2" borderId="0" xfId="0" applyFont="1" applyFill="1" applyAlignment="1" applyProtection="1">
      <alignment vertical="center"/>
      <protection locked="0"/>
    </xf>
    <xf numFmtId="176" fontId="16" fillId="0" borderId="15" xfId="0" applyNumberFormat="1" applyFont="1" applyFill="1" applyBorder="1" applyAlignment="1" applyProtection="1">
      <alignment horizontal="left" vertical="center" shrinkToFit="1"/>
      <protection locked="0"/>
    </xf>
    <xf numFmtId="176" fontId="16" fillId="0" borderId="37" xfId="0" applyNumberFormat="1" applyFont="1" applyFill="1" applyBorder="1" applyAlignment="1" applyProtection="1">
      <alignment horizontal="left" vertical="center" shrinkToFit="1"/>
      <protection locked="0"/>
    </xf>
    <xf numFmtId="176" fontId="16" fillId="0" borderId="18" xfId="0" applyNumberFormat="1" applyFont="1" applyFill="1" applyBorder="1" applyAlignment="1" applyProtection="1">
      <alignment horizontal="left" vertical="center" shrinkToFit="1"/>
      <protection locked="0"/>
    </xf>
    <xf numFmtId="0" fontId="16" fillId="0" borderId="15" xfId="2" applyFont="1" applyBorder="1" applyAlignment="1" applyProtection="1">
      <alignment horizontal="center" vertical="center"/>
      <protection locked="0"/>
    </xf>
    <xf numFmtId="0" fontId="16" fillId="0" borderId="18" xfId="2" applyFont="1" applyBorder="1" applyAlignment="1" applyProtection="1">
      <alignment horizontal="center" vertical="center"/>
      <protection locked="0"/>
    </xf>
    <xf numFmtId="0" fontId="15" fillId="0" borderId="34" xfId="0" applyFont="1" applyFill="1" applyBorder="1" applyAlignment="1">
      <alignment horizontal="center"/>
    </xf>
    <xf numFmtId="0" fontId="15" fillId="0" borderId="34" xfId="2" applyFont="1" applyBorder="1" applyAlignment="1">
      <alignment horizontal="center"/>
    </xf>
    <xf numFmtId="0" fontId="16" fillId="0" borderId="37" xfId="2" applyFont="1" applyBorder="1" applyAlignment="1" applyProtection="1">
      <alignment horizontal="center" vertical="center"/>
      <protection locked="0"/>
    </xf>
    <xf numFmtId="0" fontId="10" fillId="2" borderId="0" xfId="2" applyFont="1" applyFill="1" applyAlignment="1" applyProtection="1">
      <alignment vertical="center" shrinkToFit="1"/>
      <protection locked="0"/>
    </xf>
    <xf numFmtId="0" fontId="4" fillId="2" borderId="0" xfId="2" applyFont="1" applyFill="1" applyAlignment="1" applyProtection="1">
      <alignment horizontal="left" vertical="top" shrinkToFit="1"/>
      <protection locked="0"/>
    </xf>
    <xf numFmtId="0" fontId="10" fillId="2" borderId="13" xfId="2" applyNumberFormat="1" applyFont="1" applyFill="1" applyBorder="1" applyAlignment="1" applyProtection="1">
      <alignment vertical="center" wrapText="1"/>
      <protection locked="0"/>
    </xf>
    <xf numFmtId="0" fontId="10" fillId="2" borderId="1" xfId="2" applyNumberFormat="1" applyFont="1" applyFill="1" applyBorder="1" applyAlignment="1" applyProtection="1">
      <alignment vertical="center" wrapText="1"/>
      <protection locked="0"/>
    </xf>
    <xf numFmtId="0" fontId="10" fillId="2" borderId="14" xfId="2" applyNumberFormat="1" applyFont="1" applyFill="1" applyBorder="1" applyAlignment="1" applyProtection="1">
      <alignment vertical="center" wrapText="1"/>
      <protection locked="0"/>
    </xf>
    <xf numFmtId="0" fontId="10" fillId="2" borderId="31" xfId="2" applyNumberFormat="1" applyFont="1" applyFill="1" applyBorder="1" applyAlignment="1" applyProtection="1">
      <alignment vertical="center" wrapText="1"/>
      <protection locked="0"/>
    </xf>
    <xf numFmtId="176" fontId="16" fillId="0" borderId="15" xfId="0" applyNumberFormat="1" applyFont="1" applyFill="1" applyBorder="1" applyAlignment="1" applyProtection="1">
      <alignment horizontal="center" vertical="center" shrinkToFit="1"/>
      <protection locked="0"/>
    </xf>
    <xf numFmtId="176" fontId="16" fillId="0" borderId="37" xfId="0" applyNumberFormat="1" applyFont="1" applyFill="1" applyBorder="1" applyAlignment="1" applyProtection="1">
      <alignment horizontal="center" vertical="center" shrinkToFit="1"/>
      <protection locked="0"/>
    </xf>
    <xf numFmtId="176" fontId="16" fillId="0" borderId="18" xfId="0" applyNumberFormat="1" applyFont="1" applyFill="1" applyBorder="1" applyAlignment="1" applyProtection="1">
      <alignment horizontal="center" vertical="center" shrinkToFit="1"/>
      <protection locked="0"/>
    </xf>
    <xf numFmtId="49" fontId="4" fillId="2" borderId="12" xfId="2" applyNumberFormat="1" applyFont="1" applyFill="1" applyBorder="1" applyAlignment="1" applyProtection="1">
      <alignment horizontal="distributed" vertical="center"/>
    </xf>
    <xf numFmtId="49" fontId="4" fillId="2" borderId="10" xfId="2" applyNumberFormat="1" applyFont="1" applyFill="1" applyBorder="1" applyAlignment="1" applyProtection="1">
      <alignment horizontal="left" vertical="center"/>
      <protection locked="0"/>
    </xf>
    <xf numFmtId="38" fontId="9" fillId="2" borderId="5" xfId="1" applyFont="1" applyFill="1" applyBorder="1" applyAlignment="1" applyProtection="1">
      <alignment horizontal="right" vertical="center"/>
      <protection locked="0"/>
    </xf>
    <xf numFmtId="38" fontId="9" fillId="2" borderId="12" xfId="1" applyFont="1" applyFill="1" applyBorder="1" applyAlignment="1" applyProtection="1">
      <alignment horizontal="right" vertical="center"/>
      <protection locked="0"/>
    </xf>
    <xf numFmtId="49" fontId="4" fillId="2" borderId="10" xfId="2" applyNumberFormat="1" applyFont="1" applyFill="1" applyBorder="1" applyAlignment="1" applyProtection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9" fillId="2" borderId="29" xfId="0" applyFont="1" applyFill="1" applyBorder="1" applyAlignment="1">
      <alignment horizontal="center" vertical="center"/>
    </xf>
    <xf numFmtId="0" fontId="4" fillId="2" borderId="3" xfId="2" applyNumberFormat="1" applyFont="1" applyFill="1" applyBorder="1" applyAlignment="1" applyProtection="1">
      <alignment horizontal="right" vertical="center"/>
      <protection locked="0"/>
    </xf>
    <xf numFmtId="0" fontId="9" fillId="2" borderId="0" xfId="0" applyNumberFormat="1" applyFont="1" applyFill="1" applyBorder="1" applyAlignment="1" applyProtection="1">
      <alignment horizontal="right" vertical="center"/>
      <protection locked="0"/>
    </xf>
    <xf numFmtId="0" fontId="9" fillId="2" borderId="5" xfId="0" applyNumberFormat="1" applyFont="1" applyFill="1" applyBorder="1" applyAlignment="1" applyProtection="1">
      <alignment horizontal="right" vertical="center"/>
      <protection locked="0"/>
    </xf>
    <xf numFmtId="0" fontId="4" fillId="2" borderId="28" xfId="2" applyFont="1" applyFill="1" applyBorder="1" applyAlignment="1" applyProtection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49" fontId="10" fillId="2" borderId="13" xfId="2" applyNumberFormat="1" applyFont="1" applyFill="1" applyBorder="1" applyAlignment="1" applyProtection="1">
      <alignment horizontal="right" vertical="center"/>
      <protection locked="0"/>
    </xf>
    <xf numFmtId="0" fontId="10" fillId="2" borderId="3" xfId="0" applyFont="1" applyFill="1" applyBorder="1" applyAlignment="1" applyProtection="1">
      <alignment horizontal="right" vertical="center"/>
      <protection locked="0"/>
    </xf>
    <xf numFmtId="0" fontId="9" fillId="2" borderId="1" xfId="2" applyNumberFormat="1" applyFont="1" applyFill="1" applyBorder="1" applyAlignment="1" applyProtection="1">
      <alignment horizontal="right" vertical="center"/>
      <protection locked="0"/>
    </xf>
    <xf numFmtId="0" fontId="9" fillId="2" borderId="1" xfId="0" applyNumberFormat="1" applyFont="1" applyFill="1" applyBorder="1" applyAlignment="1" applyProtection="1">
      <alignment horizontal="right" vertical="center"/>
      <protection locked="0"/>
    </xf>
    <xf numFmtId="49" fontId="10" fillId="2" borderId="14" xfId="2" applyNumberFormat="1" applyFont="1" applyFill="1" applyBorder="1" applyAlignment="1" applyProtection="1">
      <alignment horizontal="center" vertical="center"/>
      <protection locked="0"/>
    </xf>
    <xf numFmtId="0" fontId="10" fillId="2" borderId="6" xfId="0" applyFont="1" applyFill="1" applyBorder="1" applyAlignment="1" applyProtection="1">
      <alignment horizontal="center" vertical="center"/>
      <protection locked="0"/>
    </xf>
    <xf numFmtId="0" fontId="10" fillId="2" borderId="40" xfId="2" applyFont="1" applyFill="1" applyBorder="1" applyAlignment="1" applyProtection="1">
      <alignment horizontal="center" vertical="center"/>
      <protection locked="0"/>
    </xf>
    <xf numFmtId="0" fontId="10" fillId="2" borderId="41" xfId="0" applyFont="1" applyFill="1" applyBorder="1" applyAlignment="1" applyProtection="1">
      <alignment horizontal="center" vertical="center"/>
      <protection locked="0"/>
    </xf>
    <xf numFmtId="49" fontId="16" fillId="0" borderId="15" xfId="0" applyNumberFormat="1" applyFont="1" applyFill="1" applyBorder="1" applyAlignment="1" applyProtection="1">
      <alignment vertical="center"/>
      <protection locked="0"/>
    </xf>
    <xf numFmtId="49" fontId="16" fillId="0" borderId="37" xfId="0" applyNumberFormat="1" applyFont="1" applyFill="1" applyBorder="1" applyAlignment="1" applyProtection="1">
      <alignment vertical="center"/>
      <protection locked="0"/>
    </xf>
    <xf numFmtId="49" fontId="16" fillId="0" borderId="18" xfId="0" applyNumberFormat="1" applyFont="1" applyFill="1" applyBorder="1" applyAlignment="1" applyProtection="1">
      <alignment vertical="center"/>
      <protection locked="0"/>
    </xf>
    <xf numFmtId="49" fontId="16" fillId="0" borderId="15" xfId="0" applyNumberFormat="1" applyFont="1" applyFill="1" applyBorder="1" applyAlignment="1" applyProtection="1">
      <alignment horizontal="left" vertical="center"/>
      <protection locked="0"/>
    </xf>
    <xf numFmtId="49" fontId="16" fillId="0" borderId="37" xfId="0" applyNumberFormat="1" applyFont="1" applyFill="1" applyBorder="1" applyAlignment="1" applyProtection="1">
      <alignment horizontal="left" vertical="center"/>
      <protection locked="0"/>
    </xf>
    <xf numFmtId="49" fontId="16" fillId="0" borderId="18" xfId="0" applyNumberFormat="1" applyFont="1" applyFill="1" applyBorder="1" applyAlignment="1" applyProtection="1">
      <alignment horizontal="left" vertical="center"/>
      <protection locked="0"/>
    </xf>
    <xf numFmtId="49" fontId="16" fillId="0" borderId="23" xfId="0" applyNumberFormat="1" applyFont="1" applyFill="1" applyBorder="1" applyAlignment="1" applyProtection="1">
      <alignment vertical="center" wrapText="1"/>
      <protection locked="0"/>
    </xf>
    <xf numFmtId="49" fontId="16" fillId="0" borderId="24" xfId="0" applyNumberFormat="1" applyFont="1" applyFill="1" applyBorder="1" applyAlignment="1" applyProtection="1">
      <alignment vertical="center" wrapText="1"/>
      <protection locked="0"/>
    </xf>
    <xf numFmtId="49" fontId="16" fillId="0" borderId="27" xfId="0" applyNumberFormat="1" applyFont="1" applyFill="1" applyBorder="1" applyAlignment="1" applyProtection="1">
      <alignment vertical="center" wrapText="1"/>
      <protection locked="0"/>
    </xf>
    <xf numFmtId="49" fontId="16" fillId="0" borderId="33" xfId="0" applyNumberFormat="1" applyFont="1" applyFill="1" applyBorder="1" applyAlignment="1" applyProtection="1">
      <alignment vertical="center" wrapText="1"/>
      <protection locked="0"/>
    </xf>
    <xf numFmtId="49" fontId="16" fillId="0" borderId="34" xfId="0" applyNumberFormat="1" applyFont="1" applyFill="1" applyBorder="1" applyAlignment="1" applyProtection="1">
      <alignment vertical="center" wrapText="1"/>
      <protection locked="0"/>
    </xf>
    <xf numFmtId="49" fontId="16" fillId="0" borderId="36" xfId="0" applyNumberFormat="1" applyFont="1" applyFill="1" applyBorder="1" applyAlignment="1" applyProtection="1">
      <alignment vertical="center" wrapText="1"/>
      <protection locked="0"/>
    </xf>
    <xf numFmtId="0" fontId="4" fillId="2" borderId="29" xfId="0" applyFont="1" applyFill="1" applyBorder="1" applyAlignment="1">
      <alignment horizontal="center" vertical="center"/>
    </xf>
    <xf numFmtId="0" fontId="9" fillId="2" borderId="13" xfId="2" applyNumberFormat="1" applyFont="1" applyFill="1" applyBorder="1" applyAlignment="1" applyProtection="1">
      <alignment horizontal="right" vertical="center"/>
      <protection locked="0"/>
    </xf>
    <xf numFmtId="0" fontId="9" fillId="2" borderId="14" xfId="0" applyNumberFormat="1" applyFont="1" applyFill="1" applyBorder="1" applyAlignment="1" applyProtection="1">
      <alignment horizontal="right" vertical="center"/>
      <protection locked="0"/>
    </xf>
    <xf numFmtId="0" fontId="12" fillId="2" borderId="10" xfId="0" applyFont="1" applyFill="1" applyBorder="1" applyAlignment="1" applyProtection="1">
      <alignment horizontal="center" vertical="center"/>
      <protection locked="0"/>
    </xf>
    <xf numFmtId="0" fontId="12" fillId="2" borderId="12" xfId="0" applyFont="1" applyFill="1" applyBorder="1" applyAlignment="1" applyProtection="1">
      <alignment horizontal="center" vertical="center"/>
      <protection locked="0"/>
    </xf>
    <xf numFmtId="0" fontId="12" fillId="2" borderId="11" xfId="0" applyFont="1" applyFill="1" applyBorder="1" applyAlignment="1" applyProtection="1">
      <alignment horizontal="center" vertical="center"/>
      <protection locked="0"/>
    </xf>
    <xf numFmtId="0" fontId="4" fillId="2" borderId="13" xfId="2" applyFont="1" applyFill="1" applyBorder="1" applyAlignment="1" applyProtection="1">
      <alignment horizontal="center" vertical="center"/>
    </xf>
    <xf numFmtId="0" fontId="4" fillId="2" borderId="1" xfId="2" applyFont="1" applyFill="1" applyBorder="1" applyAlignment="1" applyProtection="1">
      <alignment horizontal="center" vertical="center"/>
    </xf>
    <xf numFmtId="0" fontId="4" fillId="2" borderId="14" xfId="2" applyFont="1" applyFill="1" applyBorder="1" applyAlignment="1" applyProtection="1">
      <alignment horizontal="center" vertical="center"/>
    </xf>
    <xf numFmtId="0" fontId="4" fillId="2" borderId="3" xfId="2" applyFont="1" applyFill="1" applyBorder="1" applyAlignment="1" applyProtection="1">
      <alignment horizontal="center" vertical="center"/>
    </xf>
    <xf numFmtId="0" fontId="4" fillId="2" borderId="6" xfId="2" applyFont="1" applyFill="1" applyBorder="1" applyAlignment="1" applyProtection="1">
      <alignment horizontal="center" vertical="center"/>
    </xf>
    <xf numFmtId="49" fontId="4" fillId="2" borderId="13" xfId="2" applyNumberFormat="1" applyFont="1" applyFill="1" applyBorder="1" applyAlignment="1" applyProtection="1">
      <alignment horizontal="center" vertical="center"/>
      <protection locked="0"/>
    </xf>
    <xf numFmtId="49" fontId="4" fillId="2" borderId="1" xfId="2" applyNumberFormat="1" applyFont="1" applyFill="1" applyBorder="1" applyAlignment="1" applyProtection="1">
      <alignment horizontal="center" vertical="center"/>
      <protection locked="0"/>
    </xf>
    <xf numFmtId="49" fontId="4" fillId="2" borderId="31" xfId="2" applyNumberFormat="1" applyFont="1" applyFill="1" applyBorder="1" applyAlignment="1" applyProtection="1">
      <alignment horizontal="center" vertical="center"/>
      <protection locked="0"/>
    </xf>
    <xf numFmtId="49" fontId="4" fillId="2" borderId="3" xfId="2" applyNumberFormat="1" applyFont="1" applyFill="1" applyBorder="1" applyAlignment="1" applyProtection="1">
      <alignment horizontal="center" vertical="center"/>
      <protection locked="0"/>
    </xf>
    <xf numFmtId="49" fontId="4" fillId="2" borderId="5" xfId="2" applyNumberFormat="1" applyFont="1" applyFill="1" applyBorder="1" applyAlignment="1" applyProtection="1">
      <alignment horizontal="center" vertical="center"/>
      <protection locked="0"/>
    </xf>
    <xf numFmtId="49" fontId="4" fillId="2" borderId="32" xfId="2" applyNumberFormat="1" applyFont="1" applyFill="1" applyBorder="1" applyAlignment="1" applyProtection="1">
      <alignment horizontal="center" vertical="center"/>
      <protection locked="0"/>
    </xf>
    <xf numFmtId="176" fontId="4" fillId="2" borderId="10" xfId="2" applyNumberFormat="1" applyFont="1" applyFill="1" applyBorder="1" applyAlignment="1" applyProtection="1">
      <alignment horizontal="distributed" vertical="center"/>
      <protection locked="0"/>
    </xf>
    <xf numFmtId="176" fontId="4" fillId="2" borderId="12" xfId="2" applyNumberFormat="1" applyFont="1" applyFill="1" applyBorder="1" applyAlignment="1" applyProtection="1">
      <alignment horizontal="distributed" vertical="center"/>
      <protection locked="0"/>
    </xf>
    <xf numFmtId="176" fontId="4" fillId="2" borderId="29" xfId="2" applyNumberFormat="1" applyFont="1" applyFill="1" applyBorder="1" applyAlignment="1" applyProtection="1">
      <alignment horizontal="distributed" vertical="center"/>
      <protection locked="0"/>
    </xf>
    <xf numFmtId="14" fontId="16" fillId="0" borderId="15" xfId="2" applyNumberFormat="1" applyFont="1" applyBorder="1" applyAlignment="1" applyProtection="1">
      <alignment horizontal="center" vertical="center"/>
      <protection locked="0"/>
    </xf>
    <xf numFmtId="0" fontId="16" fillId="0" borderId="15" xfId="0" applyNumberFormat="1" applyFont="1" applyFill="1" applyBorder="1" applyAlignment="1" applyProtection="1">
      <alignment vertical="center" shrinkToFit="1"/>
      <protection locked="0"/>
    </xf>
    <xf numFmtId="0" fontId="16" fillId="0" borderId="37" xfId="0" applyNumberFormat="1" applyFont="1" applyFill="1" applyBorder="1" applyAlignment="1" applyProtection="1">
      <alignment vertical="center" shrinkToFit="1"/>
      <protection locked="0"/>
    </xf>
    <xf numFmtId="0" fontId="16" fillId="0" borderId="18" xfId="0" applyNumberFormat="1" applyFont="1" applyFill="1" applyBorder="1" applyAlignment="1" applyProtection="1">
      <alignment vertical="center" shrinkToFit="1"/>
      <protection locked="0"/>
    </xf>
    <xf numFmtId="0" fontId="10" fillId="2" borderId="2" xfId="2" applyNumberFormat="1" applyFont="1" applyFill="1" applyBorder="1" applyAlignment="1" applyProtection="1">
      <alignment vertical="center" wrapText="1"/>
    </xf>
    <xf numFmtId="0" fontId="10" fillId="2" borderId="0" xfId="2" applyNumberFormat="1" applyFont="1" applyFill="1" applyBorder="1" applyAlignment="1" applyProtection="1">
      <alignment vertical="center" wrapText="1"/>
    </xf>
    <xf numFmtId="0" fontId="10" fillId="2" borderId="4" xfId="2" applyNumberFormat="1" applyFont="1" applyFill="1" applyBorder="1" applyAlignment="1" applyProtection="1">
      <alignment vertical="center" wrapText="1"/>
    </xf>
    <xf numFmtId="0" fontId="10" fillId="2" borderId="22" xfId="2" applyNumberFormat="1" applyFont="1" applyFill="1" applyBorder="1" applyAlignment="1" applyProtection="1">
      <alignment vertical="center" wrapText="1"/>
    </xf>
    <xf numFmtId="0" fontId="16" fillId="0" borderId="15" xfId="2" applyFont="1" applyBorder="1" applyAlignment="1" applyProtection="1">
      <alignment vertical="center"/>
    </xf>
    <xf numFmtId="0" fontId="16" fillId="0" borderId="37" xfId="2" applyFont="1" applyBorder="1" applyAlignment="1" applyProtection="1">
      <alignment vertical="center"/>
    </xf>
    <xf numFmtId="0" fontId="16" fillId="0" borderId="18" xfId="2" applyFont="1" applyBorder="1" applyAlignment="1" applyProtection="1">
      <alignment vertical="center"/>
    </xf>
    <xf numFmtId="0" fontId="10" fillId="2" borderId="35" xfId="2" applyNumberFormat="1" applyFont="1" applyFill="1" applyBorder="1" applyAlignment="1" applyProtection="1">
      <alignment vertical="center" wrapText="1"/>
    </xf>
    <xf numFmtId="0" fontId="10" fillId="2" borderId="34" xfId="2" applyNumberFormat="1" applyFont="1" applyFill="1" applyBorder="1" applyAlignment="1" applyProtection="1">
      <alignment vertical="center" wrapText="1"/>
    </xf>
    <xf numFmtId="0" fontId="10" fillId="2" borderId="42" xfId="2" applyNumberFormat="1" applyFont="1" applyFill="1" applyBorder="1" applyAlignment="1" applyProtection="1">
      <alignment vertical="center" wrapText="1"/>
    </xf>
    <xf numFmtId="0" fontId="10" fillId="2" borderId="36" xfId="2" applyNumberFormat="1" applyFont="1" applyFill="1" applyBorder="1" applyAlignment="1" applyProtection="1">
      <alignment vertical="center" wrapText="1"/>
    </xf>
    <xf numFmtId="0" fontId="4" fillId="2" borderId="12" xfId="0" applyFont="1" applyFill="1" applyBorder="1" applyAlignment="1" applyProtection="1">
      <alignment horizontal="center" vertical="center"/>
    </xf>
    <xf numFmtId="0" fontId="4" fillId="2" borderId="11" xfId="0" applyFont="1" applyFill="1" applyBorder="1" applyAlignment="1" applyProtection="1">
      <alignment horizontal="center" vertical="center"/>
    </xf>
    <xf numFmtId="0" fontId="4" fillId="2" borderId="29" xfId="0" applyFont="1" applyFill="1" applyBorder="1" applyAlignment="1" applyProtection="1">
      <alignment horizontal="center" vertical="center"/>
    </xf>
    <xf numFmtId="0" fontId="10" fillId="2" borderId="13" xfId="2" applyNumberFormat="1" applyFont="1" applyFill="1" applyBorder="1" applyAlignment="1" applyProtection="1">
      <alignment vertical="center" wrapText="1"/>
    </xf>
    <xf numFmtId="0" fontId="10" fillId="2" borderId="1" xfId="2" applyNumberFormat="1" applyFont="1" applyFill="1" applyBorder="1" applyAlignment="1" applyProtection="1">
      <alignment vertical="center" wrapText="1"/>
    </xf>
    <xf numFmtId="0" fontId="10" fillId="2" borderId="14" xfId="2" applyNumberFormat="1" applyFont="1" applyFill="1" applyBorder="1" applyAlignment="1" applyProtection="1">
      <alignment vertical="center" wrapText="1"/>
    </xf>
    <xf numFmtId="0" fontId="10" fillId="2" borderId="31" xfId="2" applyNumberFormat="1" applyFont="1" applyFill="1" applyBorder="1" applyAlignment="1" applyProtection="1">
      <alignment vertical="center" wrapText="1"/>
    </xf>
    <xf numFmtId="0" fontId="15" fillId="0" borderId="34" xfId="0" applyFont="1" applyFill="1" applyBorder="1" applyAlignment="1" applyProtection="1">
      <alignment horizontal="center"/>
    </xf>
    <xf numFmtId="49" fontId="4" fillId="2" borderId="1" xfId="2" applyNumberFormat="1" applyFont="1" applyFill="1" applyBorder="1" applyAlignment="1" applyProtection="1">
      <alignment horizontal="left" vertical="center"/>
    </xf>
    <xf numFmtId="0" fontId="9" fillId="2" borderId="1" xfId="0" applyFont="1" applyFill="1" applyBorder="1" applyAlignment="1" applyProtection="1">
      <alignment horizontal="left" vertical="center"/>
    </xf>
    <xf numFmtId="0" fontId="12" fillId="2" borderId="10" xfId="0" applyFont="1" applyFill="1" applyBorder="1" applyAlignment="1" applyProtection="1">
      <alignment horizontal="center" vertical="center"/>
    </xf>
    <xf numFmtId="0" fontId="12" fillId="2" borderId="12" xfId="0" applyFont="1" applyFill="1" applyBorder="1" applyAlignment="1" applyProtection="1">
      <alignment horizontal="center" vertical="center"/>
    </xf>
    <xf numFmtId="0" fontId="12" fillId="2" borderId="11" xfId="0" applyFont="1" applyFill="1" applyBorder="1" applyAlignment="1" applyProtection="1">
      <alignment horizontal="center" vertical="center"/>
    </xf>
    <xf numFmtId="0" fontId="9" fillId="2" borderId="13" xfId="2" applyNumberFormat="1" applyFont="1" applyFill="1" applyBorder="1" applyAlignment="1" applyProtection="1">
      <alignment horizontal="right" vertical="center"/>
    </xf>
    <xf numFmtId="0" fontId="9" fillId="2" borderId="1" xfId="0" applyNumberFormat="1" applyFont="1" applyFill="1" applyBorder="1" applyAlignment="1" applyProtection="1">
      <alignment horizontal="right" vertical="center"/>
    </xf>
    <xf numFmtId="0" fontId="9" fillId="2" borderId="14" xfId="0" applyNumberFormat="1" applyFont="1" applyFill="1" applyBorder="1" applyAlignment="1" applyProtection="1">
      <alignment horizontal="right" vertical="center"/>
    </xf>
    <xf numFmtId="176" fontId="4" fillId="2" borderId="10" xfId="2" applyNumberFormat="1" applyFont="1" applyFill="1" applyBorder="1" applyAlignment="1" applyProtection="1">
      <alignment horizontal="distributed" vertical="center"/>
    </xf>
    <xf numFmtId="176" fontId="4" fillId="2" borderId="12" xfId="2" applyNumberFormat="1" applyFont="1" applyFill="1" applyBorder="1" applyAlignment="1" applyProtection="1">
      <alignment horizontal="distributed" vertical="center"/>
    </xf>
    <xf numFmtId="176" fontId="4" fillId="2" borderId="29" xfId="2" applyNumberFormat="1" applyFont="1" applyFill="1" applyBorder="1" applyAlignment="1" applyProtection="1">
      <alignment horizontal="distributed" vertical="center"/>
    </xf>
    <xf numFmtId="0" fontId="16" fillId="0" borderId="15" xfId="2" applyFont="1" applyBorder="1" applyAlignment="1" applyProtection="1">
      <alignment horizontal="center" vertical="center"/>
    </xf>
    <xf numFmtId="0" fontId="16" fillId="0" borderId="18" xfId="2" applyFont="1" applyBorder="1" applyAlignment="1" applyProtection="1">
      <alignment horizontal="center" vertical="center"/>
    </xf>
    <xf numFmtId="0" fontId="16" fillId="0" borderId="37" xfId="2" applyFont="1" applyBorder="1" applyAlignment="1" applyProtection="1">
      <alignment horizontal="center" vertical="center"/>
    </xf>
    <xf numFmtId="14" fontId="16" fillId="0" borderId="15" xfId="2" applyNumberFormat="1" applyFont="1" applyBorder="1" applyAlignment="1" applyProtection="1">
      <alignment horizontal="center" vertical="center"/>
    </xf>
    <xf numFmtId="0" fontId="15" fillId="0" borderId="34" xfId="2" applyFont="1" applyBorder="1" applyAlignment="1" applyProtection="1">
      <alignment horizontal="center"/>
    </xf>
    <xf numFmtId="0" fontId="16" fillId="0" borderId="15" xfId="0" applyNumberFormat="1" applyFont="1" applyFill="1" applyBorder="1" applyAlignment="1" applyProtection="1">
      <alignment vertical="center" shrinkToFit="1"/>
    </xf>
    <xf numFmtId="0" fontId="16" fillId="0" borderId="37" xfId="0" applyNumberFormat="1" applyFont="1" applyFill="1" applyBorder="1" applyAlignment="1" applyProtection="1">
      <alignment vertical="center" shrinkToFit="1"/>
    </xf>
    <xf numFmtId="0" fontId="16" fillId="0" borderId="18" xfId="0" applyNumberFormat="1" applyFont="1" applyFill="1" applyBorder="1" applyAlignment="1" applyProtection="1">
      <alignment vertical="center" shrinkToFit="1"/>
    </xf>
    <xf numFmtId="49" fontId="4" fillId="2" borderId="13" xfId="2" applyNumberFormat="1" applyFont="1" applyFill="1" applyBorder="1" applyAlignment="1" applyProtection="1">
      <alignment horizontal="center" vertical="center"/>
    </xf>
    <xf numFmtId="49" fontId="4" fillId="2" borderId="1" xfId="2" applyNumberFormat="1" applyFont="1" applyFill="1" applyBorder="1" applyAlignment="1" applyProtection="1">
      <alignment horizontal="center" vertical="center"/>
    </xf>
    <xf numFmtId="49" fontId="4" fillId="2" borderId="31" xfId="2" applyNumberFormat="1" applyFont="1" applyFill="1" applyBorder="1" applyAlignment="1" applyProtection="1">
      <alignment horizontal="center" vertical="center"/>
    </xf>
    <xf numFmtId="49" fontId="4" fillId="2" borderId="3" xfId="2" applyNumberFormat="1" applyFont="1" applyFill="1" applyBorder="1" applyAlignment="1" applyProtection="1">
      <alignment horizontal="center" vertical="center"/>
    </xf>
    <xf numFmtId="49" fontId="4" fillId="2" borderId="5" xfId="2" applyNumberFormat="1" applyFont="1" applyFill="1" applyBorder="1" applyAlignment="1" applyProtection="1">
      <alignment horizontal="center" vertical="center"/>
    </xf>
    <xf numFmtId="49" fontId="4" fillId="2" borderId="32" xfId="2" applyNumberFormat="1" applyFont="1" applyFill="1" applyBorder="1" applyAlignment="1" applyProtection="1">
      <alignment horizontal="center" vertical="center"/>
    </xf>
    <xf numFmtId="49" fontId="4" fillId="2" borderId="10" xfId="2" applyNumberFormat="1" applyFont="1" applyFill="1" applyBorder="1" applyAlignment="1" applyProtection="1">
      <alignment horizontal="left" vertical="center"/>
    </xf>
    <xf numFmtId="0" fontId="9" fillId="2" borderId="5" xfId="0" applyFont="1" applyFill="1" applyBorder="1" applyAlignment="1" applyProtection="1">
      <alignment horizontal="left" vertical="center"/>
    </xf>
    <xf numFmtId="38" fontId="9" fillId="2" borderId="5" xfId="1" applyFont="1" applyFill="1" applyBorder="1" applyAlignment="1" applyProtection="1">
      <alignment horizontal="right" vertical="center"/>
    </xf>
    <xf numFmtId="38" fontId="9" fillId="2" borderId="12" xfId="1" applyFont="1" applyFill="1" applyBorder="1" applyAlignment="1" applyProtection="1">
      <alignment horizontal="right" vertical="center"/>
    </xf>
    <xf numFmtId="49" fontId="10" fillId="2" borderId="14" xfId="2" applyNumberFormat="1" applyFont="1" applyFill="1" applyBorder="1" applyAlignment="1" applyProtection="1">
      <alignment horizontal="center" vertical="center"/>
    </xf>
    <xf numFmtId="0" fontId="10" fillId="2" borderId="6" xfId="0" applyFont="1" applyFill="1" applyBorder="1" applyAlignment="1" applyProtection="1">
      <alignment horizontal="center" vertical="center"/>
    </xf>
    <xf numFmtId="176" fontId="4" fillId="2" borderId="13" xfId="2" applyNumberFormat="1" applyFont="1" applyFill="1" applyBorder="1" applyAlignment="1" applyProtection="1">
      <alignment horizontal="distributed" vertical="center"/>
    </xf>
    <xf numFmtId="176" fontId="4" fillId="2" borderId="1" xfId="2" applyNumberFormat="1" applyFont="1" applyFill="1" applyBorder="1" applyAlignment="1" applyProtection="1">
      <alignment horizontal="distributed" vertical="center"/>
    </xf>
    <xf numFmtId="176" fontId="4" fillId="2" borderId="14" xfId="2" applyNumberFormat="1" applyFont="1" applyFill="1" applyBorder="1" applyAlignment="1" applyProtection="1">
      <alignment horizontal="distributed" vertical="center"/>
    </xf>
    <xf numFmtId="176" fontId="4" fillId="2" borderId="3" xfId="2" applyNumberFormat="1" applyFont="1" applyFill="1" applyBorder="1" applyAlignment="1" applyProtection="1">
      <alignment horizontal="distributed" vertical="center"/>
    </xf>
    <xf numFmtId="176" fontId="4" fillId="2" borderId="5" xfId="2" applyNumberFormat="1" applyFont="1" applyFill="1" applyBorder="1" applyAlignment="1" applyProtection="1">
      <alignment horizontal="distributed" vertical="center"/>
    </xf>
    <xf numFmtId="176" fontId="4" fillId="2" borderId="6" xfId="2" applyNumberFormat="1" applyFont="1" applyFill="1" applyBorder="1" applyAlignment="1" applyProtection="1">
      <alignment horizontal="distributed" vertical="center"/>
    </xf>
    <xf numFmtId="0" fontId="4" fillId="2" borderId="13" xfId="2" applyNumberFormat="1" applyFont="1" applyFill="1" applyBorder="1" applyAlignment="1" applyProtection="1">
      <alignment horizontal="right" vertical="center" shrinkToFit="1"/>
    </xf>
    <xf numFmtId="0" fontId="4" fillId="2" borderId="1" xfId="2" applyNumberFormat="1" applyFont="1" applyFill="1" applyBorder="1" applyAlignment="1" applyProtection="1">
      <alignment horizontal="right" vertical="center" shrinkToFit="1"/>
    </xf>
    <xf numFmtId="0" fontId="4" fillId="2" borderId="1" xfId="2" applyNumberFormat="1" applyFont="1" applyFill="1" applyBorder="1" applyAlignment="1" applyProtection="1">
      <alignment horizontal="right" vertical="center"/>
    </xf>
    <xf numFmtId="0" fontId="4" fillId="2" borderId="3" xfId="2" applyNumberFormat="1" applyFont="1" applyFill="1" applyBorder="1" applyAlignment="1" applyProtection="1">
      <alignment horizontal="right" vertical="center"/>
    </xf>
    <xf numFmtId="0" fontId="9" fillId="2" borderId="0" xfId="0" applyNumberFormat="1" applyFont="1" applyFill="1" applyBorder="1" applyAlignment="1" applyProtection="1">
      <alignment horizontal="right" vertical="center"/>
    </xf>
    <xf numFmtId="0" fontId="9" fillId="2" borderId="5" xfId="0" applyNumberFormat="1" applyFont="1" applyFill="1" applyBorder="1" applyAlignment="1" applyProtection="1">
      <alignment horizontal="right" vertical="center"/>
    </xf>
    <xf numFmtId="176" fontId="16" fillId="0" borderId="15" xfId="0" applyNumberFormat="1" applyFont="1" applyFill="1" applyBorder="1" applyAlignment="1" applyProtection="1">
      <alignment horizontal="left" vertical="center" shrinkToFit="1"/>
    </xf>
    <xf numFmtId="176" fontId="16" fillId="0" borderId="37" xfId="0" applyNumberFormat="1" applyFont="1" applyFill="1" applyBorder="1" applyAlignment="1" applyProtection="1">
      <alignment horizontal="left" vertical="center" shrinkToFit="1"/>
    </xf>
    <xf numFmtId="176" fontId="16" fillId="0" borderId="18" xfId="0" applyNumberFormat="1" applyFont="1" applyFill="1" applyBorder="1" applyAlignment="1" applyProtection="1">
      <alignment horizontal="left" vertical="center" shrinkToFit="1"/>
    </xf>
    <xf numFmtId="0" fontId="10" fillId="2" borderId="40" xfId="2" applyFont="1" applyFill="1" applyBorder="1" applyAlignment="1" applyProtection="1">
      <alignment horizontal="center" vertical="center"/>
    </xf>
    <xf numFmtId="0" fontId="10" fillId="2" borderId="41" xfId="0" applyFont="1" applyFill="1" applyBorder="1" applyAlignment="1" applyProtection="1">
      <alignment horizontal="center" vertical="center"/>
    </xf>
    <xf numFmtId="0" fontId="9" fillId="2" borderId="14" xfId="2" applyNumberFormat="1" applyFont="1" applyFill="1" applyBorder="1" applyAlignment="1" applyProtection="1">
      <alignment horizontal="center" vertical="center"/>
    </xf>
    <xf numFmtId="0" fontId="9" fillId="2" borderId="6" xfId="0" applyNumberFormat="1" applyFont="1" applyFill="1" applyBorder="1" applyAlignment="1" applyProtection="1">
      <alignment horizontal="center" vertical="center"/>
    </xf>
    <xf numFmtId="0" fontId="4" fillId="2" borderId="13" xfId="0" applyFont="1" applyFill="1" applyBorder="1" applyAlignment="1" applyProtection="1">
      <alignment vertical="center" wrapText="1"/>
    </xf>
    <xf numFmtId="0" fontId="4" fillId="2" borderId="1" xfId="0" applyFont="1" applyFill="1" applyBorder="1" applyAlignment="1" applyProtection="1">
      <alignment vertical="center" wrapText="1"/>
    </xf>
    <xf numFmtId="0" fontId="4" fillId="2" borderId="14" xfId="0" applyFont="1" applyFill="1" applyBorder="1" applyAlignment="1" applyProtection="1">
      <alignment vertical="center" wrapText="1"/>
    </xf>
    <xf numFmtId="0" fontId="4" fillId="2" borderId="3" xfId="0" applyFont="1" applyFill="1" applyBorder="1" applyAlignment="1" applyProtection="1">
      <alignment vertical="center" wrapText="1"/>
    </xf>
    <xf numFmtId="0" fontId="4" fillId="2" borderId="5" xfId="0" applyFont="1" applyFill="1" applyBorder="1" applyAlignment="1" applyProtection="1">
      <alignment vertical="center" wrapText="1"/>
    </xf>
    <xf numFmtId="0" fontId="4" fillId="2" borderId="6" xfId="0" applyFont="1" applyFill="1" applyBorder="1" applyAlignment="1" applyProtection="1">
      <alignment vertical="center" wrapText="1"/>
    </xf>
    <xf numFmtId="49" fontId="10" fillId="2" borderId="13" xfId="2" applyNumberFormat="1" applyFont="1" applyFill="1" applyBorder="1" applyAlignment="1" applyProtection="1">
      <alignment horizontal="right" vertical="center"/>
    </xf>
    <xf numFmtId="0" fontId="10" fillId="2" borderId="3" xfId="0" applyFont="1" applyFill="1" applyBorder="1" applyAlignment="1" applyProtection="1">
      <alignment horizontal="right" vertical="center"/>
    </xf>
    <xf numFmtId="0" fontId="9" fillId="2" borderId="1" xfId="2" applyNumberFormat="1" applyFont="1" applyFill="1" applyBorder="1" applyAlignment="1" applyProtection="1">
      <alignment horizontal="right" vertical="center"/>
    </xf>
    <xf numFmtId="0" fontId="9" fillId="2" borderId="12" xfId="0" applyFont="1" applyFill="1" applyBorder="1" applyAlignment="1" applyProtection="1">
      <alignment horizontal="center" vertical="center"/>
    </xf>
    <xf numFmtId="0" fontId="9" fillId="2" borderId="11" xfId="0" applyFont="1" applyFill="1" applyBorder="1" applyAlignment="1" applyProtection="1">
      <alignment horizontal="center" vertical="center"/>
    </xf>
    <xf numFmtId="0" fontId="9" fillId="2" borderId="29" xfId="0" applyFont="1" applyFill="1" applyBorder="1" applyAlignment="1" applyProtection="1">
      <alignment horizontal="center" vertical="center"/>
    </xf>
    <xf numFmtId="0" fontId="15" fillId="0" borderId="0" xfId="0" applyFont="1" applyFill="1" applyAlignment="1" applyProtection="1">
      <alignment wrapText="1"/>
    </xf>
    <xf numFmtId="0" fontId="4" fillId="2" borderId="21" xfId="0" applyNumberFormat="1" applyFont="1" applyFill="1" applyBorder="1" applyAlignment="1" applyProtection="1">
      <alignment horizontal="center" vertical="center"/>
    </xf>
    <xf numFmtId="0" fontId="4" fillId="2" borderId="0" xfId="0" applyNumberFormat="1" applyFont="1" applyFill="1" applyBorder="1" applyAlignment="1" applyProtection="1">
      <alignment horizontal="center" vertical="center"/>
    </xf>
    <xf numFmtId="0" fontId="16" fillId="0" borderId="15" xfId="0" applyFont="1" applyFill="1" applyBorder="1" applyAlignment="1" applyProtection="1">
      <alignment vertical="center"/>
    </xf>
    <xf numFmtId="0" fontId="16" fillId="0" borderId="37" xfId="0" applyFont="1" applyFill="1" applyBorder="1" applyAlignment="1" applyProtection="1">
      <alignment vertical="center"/>
    </xf>
    <xf numFmtId="0" fontId="16" fillId="0" borderId="18" xfId="0" applyFont="1" applyFill="1" applyBorder="1" applyAlignment="1" applyProtection="1">
      <alignment vertical="center"/>
    </xf>
    <xf numFmtId="0" fontId="16" fillId="0" borderId="15" xfId="0" applyFont="1" applyFill="1" applyBorder="1" applyAlignment="1" applyProtection="1">
      <alignment horizontal="center" vertical="center"/>
    </xf>
    <xf numFmtId="0" fontId="16" fillId="0" borderId="18" xfId="0" applyFont="1" applyFill="1" applyBorder="1" applyAlignment="1" applyProtection="1">
      <alignment horizontal="center" vertical="center"/>
    </xf>
    <xf numFmtId="49" fontId="16" fillId="0" borderId="15" xfId="0" applyNumberFormat="1" applyFont="1" applyFill="1" applyBorder="1" applyAlignment="1" applyProtection="1">
      <alignment horizontal="center" vertical="center"/>
    </xf>
    <xf numFmtId="49" fontId="16" fillId="0" borderId="37" xfId="0" applyNumberFormat="1" applyFont="1" applyFill="1" applyBorder="1" applyAlignment="1" applyProtection="1">
      <alignment horizontal="center" vertical="center"/>
    </xf>
    <xf numFmtId="49" fontId="16" fillId="0" borderId="18" xfId="0" applyNumberFormat="1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distributed" vertical="center"/>
    </xf>
    <xf numFmtId="0" fontId="4" fillId="2" borderId="0" xfId="2" applyFont="1" applyFill="1" applyAlignment="1" applyProtection="1">
      <alignment horizontal="left" vertical="top" shrinkToFit="1"/>
    </xf>
    <xf numFmtId="0" fontId="4" fillId="2" borderId="0" xfId="2" applyFont="1" applyFill="1" applyAlignment="1" applyProtection="1">
      <alignment horizontal="distributed" vertical="center"/>
    </xf>
    <xf numFmtId="0" fontId="4" fillId="2" borderId="0" xfId="0" applyFont="1" applyFill="1" applyAlignment="1" applyProtection="1">
      <alignment vertical="center"/>
    </xf>
    <xf numFmtId="0" fontId="17" fillId="0" borderId="21" xfId="0" applyFont="1" applyFill="1" applyBorder="1" applyAlignment="1" applyProtection="1">
      <alignment vertical="center"/>
    </xf>
    <xf numFmtId="0" fontId="17" fillId="0" borderId="0" xfId="0" applyFont="1" applyFill="1" applyBorder="1" applyAlignment="1" applyProtection="1">
      <alignment vertical="center"/>
    </xf>
    <xf numFmtId="0" fontId="4" fillId="2" borderId="0" xfId="2" applyFont="1" applyFill="1" applyAlignment="1" applyProtection="1">
      <alignment horizontal="distributed" vertical="top"/>
    </xf>
    <xf numFmtId="0" fontId="10" fillId="2" borderId="0" xfId="2" applyFont="1" applyFill="1" applyAlignment="1" applyProtection="1">
      <alignment vertical="center" shrinkToFit="1"/>
    </xf>
    <xf numFmtId="0" fontId="10" fillId="2" borderId="0" xfId="2" applyFont="1" applyFill="1" applyAlignment="1" applyProtection="1">
      <alignment vertical="center"/>
    </xf>
    <xf numFmtId="49" fontId="16" fillId="0" borderId="15" xfId="0" applyNumberFormat="1" applyFont="1" applyFill="1" applyBorder="1" applyAlignment="1" applyProtection="1">
      <alignment vertical="center"/>
    </xf>
    <xf numFmtId="49" fontId="16" fillId="0" borderId="37" xfId="0" applyNumberFormat="1" applyFont="1" applyFill="1" applyBorder="1" applyAlignment="1" applyProtection="1">
      <alignment vertical="center"/>
    </xf>
    <xf numFmtId="49" fontId="16" fillId="0" borderId="18" xfId="0" applyNumberFormat="1" applyFont="1" applyFill="1" applyBorder="1" applyAlignment="1" applyProtection="1">
      <alignment vertical="center"/>
    </xf>
    <xf numFmtId="49" fontId="16" fillId="0" borderId="15" xfId="0" applyNumberFormat="1" applyFont="1" applyFill="1" applyBorder="1" applyAlignment="1" applyProtection="1">
      <alignment horizontal="left" vertical="center"/>
    </xf>
    <xf numFmtId="49" fontId="16" fillId="0" borderId="37" xfId="0" applyNumberFormat="1" applyFont="1" applyFill="1" applyBorder="1" applyAlignment="1" applyProtection="1">
      <alignment horizontal="left" vertical="center"/>
    </xf>
    <xf numFmtId="49" fontId="16" fillId="0" borderId="18" xfId="0" applyNumberFormat="1" applyFont="1" applyFill="1" applyBorder="1" applyAlignment="1" applyProtection="1">
      <alignment horizontal="left" vertical="center"/>
    </xf>
    <xf numFmtId="176" fontId="4" fillId="2" borderId="0" xfId="0" applyNumberFormat="1" applyFont="1" applyFill="1" applyAlignment="1" applyProtection="1">
      <alignment horizontal="distributed" vertical="center"/>
    </xf>
    <xf numFmtId="176" fontId="16" fillId="0" borderId="15" xfId="0" applyNumberFormat="1" applyFont="1" applyFill="1" applyBorder="1" applyAlignment="1" applyProtection="1">
      <alignment horizontal="center" vertical="center" shrinkToFit="1"/>
    </xf>
    <xf numFmtId="176" fontId="16" fillId="0" borderId="37" xfId="0" applyNumberFormat="1" applyFont="1" applyFill="1" applyBorder="1" applyAlignment="1" applyProtection="1">
      <alignment horizontal="center" vertical="center" shrinkToFit="1"/>
    </xf>
    <xf numFmtId="176" fontId="16" fillId="0" borderId="18" xfId="0" applyNumberFormat="1" applyFont="1" applyFill="1" applyBorder="1" applyAlignment="1" applyProtection="1">
      <alignment horizontal="center" vertical="center" shrinkToFit="1"/>
    </xf>
    <xf numFmtId="0" fontId="4" fillId="2" borderId="0" xfId="2" applyFont="1" applyFill="1" applyAlignment="1" applyProtection="1">
      <alignment horizontal="right" vertical="center"/>
    </xf>
    <xf numFmtId="0" fontId="10" fillId="2" borderId="0" xfId="2" applyFont="1" applyFill="1" applyAlignment="1" applyProtection="1">
      <alignment vertical="center" wrapText="1"/>
    </xf>
    <xf numFmtId="49" fontId="16" fillId="0" borderId="23" xfId="0" applyNumberFormat="1" applyFont="1" applyFill="1" applyBorder="1" applyAlignment="1" applyProtection="1">
      <alignment vertical="center" wrapText="1"/>
    </xf>
    <xf numFmtId="49" fontId="16" fillId="0" borderId="24" xfId="0" applyNumberFormat="1" applyFont="1" applyFill="1" applyBorder="1" applyAlignment="1" applyProtection="1">
      <alignment vertical="center" wrapText="1"/>
    </xf>
    <xf numFmtId="49" fontId="16" fillId="0" borderId="27" xfId="0" applyNumberFormat="1" applyFont="1" applyFill="1" applyBorder="1" applyAlignment="1" applyProtection="1">
      <alignment vertical="center" wrapText="1"/>
    </xf>
    <xf numFmtId="49" fontId="16" fillId="0" borderId="33" xfId="0" applyNumberFormat="1" applyFont="1" applyFill="1" applyBorder="1" applyAlignment="1" applyProtection="1">
      <alignment vertical="center" wrapText="1"/>
    </xf>
    <xf numFmtId="49" fontId="16" fillId="0" borderId="34" xfId="0" applyNumberFormat="1" applyFont="1" applyFill="1" applyBorder="1" applyAlignment="1" applyProtection="1">
      <alignment vertical="center" wrapText="1"/>
    </xf>
    <xf numFmtId="49" fontId="16" fillId="0" borderId="36" xfId="0" applyNumberFormat="1" applyFont="1" applyFill="1" applyBorder="1" applyAlignment="1" applyProtection="1">
      <alignment vertical="center" wrapText="1"/>
    </xf>
  </cellXfs>
  <cellStyles count="4">
    <cellStyle name="桁区切り" xfId="1" builtinId="6"/>
    <cellStyle name="標準" xfId="0" builtinId="0"/>
    <cellStyle name="標準 2" xfId="3"/>
    <cellStyle name="標準_名簿変更届第一面" xfId="2"/>
  </cellStyles>
  <dxfs count="0"/>
  <tableStyles count="0" defaultTableStyle="TableStyleMedium2" defaultPivotStyle="PivotStyleLight16"/>
  <colors>
    <mruColors>
      <color rgb="FFCC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21168</xdr:colOff>
      <xdr:row>0</xdr:row>
      <xdr:rowOff>0</xdr:rowOff>
    </xdr:from>
    <xdr:to>
      <xdr:col>60</xdr:col>
      <xdr:colOff>201083</xdr:colOff>
      <xdr:row>6</xdr:row>
      <xdr:rowOff>137583</xdr:rowOff>
    </xdr:to>
    <xdr:sp macro="" textlink="">
      <xdr:nvSpPr>
        <xdr:cNvPr id="11" name="正方形/長方形 10"/>
        <xdr:cNvSpPr/>
      </xdr:nvSpPr>
      <xdr:spPr>
        <a:xfrm>
          <a:off x="7747001" y="0"/>
          <a:ext cx="6953249" cy="1397000"/>
        </a:xfrm>
        <a:prstGeom prst="rect">
          <a:avLst/>
        </a:prstGeom>
        <a:gradFill rotWithShape="1">
          <a:gsLst>
            <a:gs pos="0">
              <a:srgbClr val="C0504D">
                <a:shade val="51000"/>
                <a:satMod val="130000"/>
              </a:srgbClr>
            </a:gs>
            <a:gs pos="80000">
              <a:srgbClr val="C0504D">
                <a:shade val="93000"/>
                <a:satMod val="130000"/>
              </a:srgbClr>
            </a:gs>
            <a:gs pos="100000">
              <a:srgbClr val="C0504D">
                <a:shade val="94000"/>
                <a:satMod val="135000"/>
              </a:srgb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↓こちらに入力ください↓</a:t>
          </a:r>
          <a:endParaRPr kumimoji="1" lang="en-US" altLang="ja-JP" sz="28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（左側に自動的に反映されます。）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21168</xdr:colOff>
      <xdr:row>0</xdr:row>
      <xdr:rowOff>0</xdr:rowOff>
    </xdr:from>
    <xdr:to>
      <xdr:col>60</xdr:col>
      <xdr:colOff>201083</xdr:colOff>
      <xdr:row>6</xdr:row>
      <xdr:rowOff>137583</xdr:rowOff>
    </xdr:to>
    <xdr:sp macro="" textlink="">
      <xdr:nvSpPr>
        <xdr:cNvPr id="3" name="正方形/長方形 2"/>
        <xdr:cNvSpPr/>
      </xdr:nvSpPr>
      <xdr:spPr>
        <a:xfrm>
          <a:off x="7641168" y="0"/>
          <a:ext cx="6980765" cy="1394883"/>
        </a:xfrm>
        <a:prstGeom prst="rect">
          <a:avLst/>
        </a:prstGeom>
        <a:gradFill rotWithShape="1">
          <a:gsLst>
            <a:gs pos="0">
              <a:srgbClr val="C0504D">
                <a:shade val="51000"/>
                <a:satMod val="130000"/>
              </a:srgbClr>
            </a:gs>
            <a:gs pos="80000">
              <a:srgbClr val="C0504D">
                <a:shade val="93000"/>
                <a:satMod val="130000"/>
              </a:srgbClr>
            </a:gs>
            <a:gs pos="100000">
              <a:srgbClr val="C0504D">
                <a:shade val="94000"/>
                <a:satMod val="135000"/>
              </a:srgb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↓こちらに入力ください↓</a:t>
          </a:r>
          <a:endParaRPr kumimoji="1" lang="en-US" altLang="ja-JP" sz="28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（左側に自動的に反映されます。）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G122"/>
  <sheetViews>
    <sheetView tabSelected="1" view="pageBreakPreview" topLeftCell="D4" zoomScaleNormal="100" zoomScaleSheetLayoutView="100" workbookViewId="0">
      <selection activeCell="AL12" sqref="AL12:AO12"/>
    </sheetView>
  </sheetViews>
  <sheetFormatPr defaultColWidth="3.36328125" defaultRowHeight="16" customHeight="1" x14ac:dyDescent="0.2"/>
  <cols>
    <col min="1" max="1" width="2.26953125" style="1" customWidth="1"/>
    <col min="2" max="35" width="2.90625" style="1" customWidth="1"/>
    <col min="36" max="36" width="1.6328125" style="1" customWidth="1"/>
    <col min="37" max="37" width="13.453125" style="1" customWidth="1"/>
    <col min="38" max="44" width="2.90625" style="1" customWidth="1"/>
    <col min="45" max="16384" width="3.36328125" style="1"/>
  </cols>
  <sheetData>
    <row r="1" spans="1:55" ht="15" customHeight="1" x14ac:dyDescent="0.2">
      <c r="A1" s="52" t="s">
        <v>54</v>
      </c>
      <c r="B1" s="53"/>
      <c r="C1" s="53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5"/>
      <c r="AE1" s="55"/>
      <c r="AF1" s="236" t="s">
        <v>2</v>
      </c>
      <c r="AG1" s="236"/>
      <c r="AH1" s="236"/>
      <c r="AI1" s="56"/>
    </row>
    <row r="2" spans="1:55" ht="15" customHeight="1" x14ac:dyDescent="0.2">
      <c r="A2" s="57"/>
      <c r="B2" s="53"/>
      <c r="C2" s="53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D2" s="54"/>
      <c r="AE2" s="54"/>
      <c r="AF2" s="58" t="s">
        <v>16</v>
      </c>
      <c r="AG2" s="59" t="s">
        <v>15</v>
      </c>
      <c r="AH2" s="60" t="s">
        <v>3</v>
      </c>
      <c r="AI2" s="56"/>
    </row>
    <row r="3" spans="1:55" ht="15" customHeight="1" x14ac:dyDescent="0.2">
      <c r="A3" s="54"/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54"/>
      <c r="AB3" s="54"/>
      <c r="AC3" s="54"/>
      <c r="AD3" s="54"/>
      <c r="AE3" s="54"/>
      <c r="AF3" s="54"/>
      <c r="AG3" s="56"/>
      <c r="AH3" s="56"/>
      <c r="AI3" s="56"/>
    </row>
    <row r="4" spans="1:55" ht="15" customHeight="1" x14ac:dyDescent="0.2">
      <c r="A4" s="54"/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  <c r="AG4" s="56"/>
      <c r="AH4" s="56"/>
      <c r="AI4" s="56"/>
    </row>
    <row r="5" spans="1:55" ht="24" customHeight="1" x14ac:dyDescent="0.2">
      <c r="A5" s="237" t="s">
        <v>17</v>
      </c>
      <c r="B5" s="237"/>
      <c r="C5" s="237"/>
      <c r="D5" s="237"/>
      <c r="E5" s="237"/>
      <c r="F5" s="237"/>
      <c r="G5" s="237"/>
      <c r="H5" s="237"/>
      <c r="I5" s="237"/>
      <c r="J5" s="237"/>
      <c r="K5" s="237"/>
      <c r="L5" s="237"/>
      <c r="M5" s="237"/>
      <c r="N5" s="237"/>
      <c r="O5" s="237"/>
      <c r="P5" s="237"/>
      <c r="Q5" s="237"/>
      <c r="R5" s="237"/>
      <c r="S5" s="237"/>
      <c r="T5" s="237"/>
      <c r="U5" s="237"/>
      <c r="V5" s="237"/>
      <c r="W5" s="237"/>
      <c r="X5" s="237"/>
      <c r="Y5" s="237"/>
      <c r="Z5" s="237"/>
      <c r="AA5" s="237"/>
      <c r="AB5" s="237"/>
      <c r="AC5" s="237"/>
      <c r="AD5" s="237"/>
      <c r="AE5" s="237"/>
      <c r="AF5" s="237"/>
      <c r="AG5" s="237"/>
      <c r="AH5" s="237"/>
      <c r="AI5" s="237"/>
    </row>
    <row r="6" spans="1:55" ht="15" customHeight="1" x14ac:dyDescent="0.2">
      <c r="A6" s="61"/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2"/>
      <c r="Y6" s="62"/>
      <c r="Z6" s="62"/>
      <c r="AA6" s="62"/>
      <c r="AB6" s="62"/>
      <c r="AC6" s="62"/>
      <c r="AD6" s="62"/>
      <c r="AE6" s="62"/>
      <c r="AF6" s="62"/>
      <c r="AG6" s="56"/>
      <c r="AH6" s="56"/>
      <c r="AI6" s="56"/>
    </row>
    <row r="7" spans="1:55" ht="16" customHeight="1" thickBot="1" x14ac:dyDescent="0.25">
      <c r="A7" s="63"/>
      <c r="B7" s="63"/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  <c r="Q7" s="63"/>
      <c r="R7" s="63"/>
      <c r="S7" s="63"/>
      <c r="T7" s="63"/>
      <c r="U7" s="63"/>
      <c r="V7" s="63"/>
      <c r="W7" s="63"/>
      <c r="X7" s="63"/>
      <c r="Y7" s="63"/>
      <c r="Z7" s="63"/>
      <c r="AA7" s="63"/>
      <c r="AB7" s="63"/>
      <c r="AC7" s="54"/>
      <c r="AD7" s="54"/>
      <c r="AE7" s="54"/>
      <c r="AF7" s="54"/>
      <c r="AG7" s="56"/>
      <c r="AH7" s="56"/>
      <c r="AI7" s="56"/>
    </row>
    <row r="8" spans="1:55" ht="16" customHeight="1" thickBot="1" x14ac:dyDescent="0.25">
      <c r="A8" s="54"/>
      <c r="B8" s="57"/>
      <c r="C8" s="57"/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6"/>
      <c r="T8" s="56"/>
      <c r="U8" s="64"/>
      <c r="V8" s="62"/>
      <c r="W8" s="62"/>
      <c r="X8" s="238" t="str">
        <f>IF(AL8="","　　年　　月　　日",AL8)</f>
        <v>　　年　　月　　日</v>
      </c>
      <c r="Y8" s="238"/>
      <c r="Z8" s="238"/>
      <c r="AA8" s="238"/>
      <c r="AB8" s="238"/>
      <c r="AC8" s="238"/>
      <c r="AD8" s="238"/>
      <c r="AE8" s="238"/>
      <c r="AF8" s="238"/>
      <c r="AG8" s="56"/>
      <c r="AH8" s="56"/>
      <c r="AI8" s="56"/>
      <c r="AK8" s="13" t="s">
        <v>55</v>
      </c>
      <c r="AL8" s="301"/>
      <c r="AM8" s="302"/>
      <c r="AN8" s="302"/>
      <c r="AO8" s="303"/>
      <c r="AP8" s="14" t="s">
        <v>56</v>
      </c>
    </row>
    <row r="9" spans="1:55" ht="9" customHeight="1" x14ac:dyDescent="0.2">
      <c r="A9" s="54"/>
      <c r="B9" s="64"/>
      <c r="C9" s="65"/>
      <c r="D9" s="65"/>
      <c r="E9" s="65"/>
      <c r="F9" s="65"/>
      <c r="G9" s="56"/>
      <c r="H9" s="66"/>
      <c r="I9" s="66"/>
      <c r="J9" s="66"/>
      <c r="K9" s="66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2"/>
      <c r="X9" s="62"/>
      <c r="Y9" s="62"/>
      <c r="Z9" s="62"/>
      <c r="AA9" s="62"/>
      <c r="AB9" s="62"/>
      <c r="AC9" s="62"/>
      <c r="AD9" s="62"/>
      <c r="AE9" s="67"/>
      <c r="AF9" s="67"/>
      <c r="AG9" s="67"/>
      <c r="AH9" s="56"/>
      <c r="AI9" s="56"/>
    </row>
    <row r="10" spans="1:55" ht="9" customHeight="1" x14ac:dyDescent="0.2">
      <c r="A10" s="54"/>
      <c r="B10" s="64"/>
      <c r="C10" s="65"/>
      <c r="D10" s="65"/>
      <c r="E10" s="65"/>
      <c r="F10" s="65"/>
      <c r="G10" s="56"/>
      <c r="H10" s="66"/>
      <c r="I10" s="66"/>
      <c r="J10" s="66"/>
      <c r="K10" s="66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67"/>
      <c r="Y10" s="67"/>
      <c r="Z10" s="67"/>
      <c r="AA10" s="67"/>
      <c r="AB10" s="67"/>
      <c r="AC10" s="67"/>
      <c r="AD10" s="67"/>
      <c r="AE10" s="67"/>
      <c r="AF10" s="67"/>
      <c r="AG10" s="67"/>
      <c r="AH10" s="56"/>
      <c r="AI10" s="56"/>
    </row>
    <row r="11" spans="1:55" ht="15" customHeight="1" thickBot="1" x14ac:dyDescent="0.25">
      <c r="A11" s="54"/>
      <c r="B11" s="64"/>
      <c r="C11" s="65"/>
      <c r="D11" s="65"/>
      <c r="E11" s="65"/>
      <c r="F11" s="65"/>
      <c r="G11" s="56"/>
      <c r="H11" s="66"/>
      <c r="I11" s="66"/>
      <c r="J11" s="66"/>
      <c r="K11" s="66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62"/>
      <c r="W11" s="62"/>
      <c r="X11" s="62"/>
      <c r="Y11" s="62"/>
      <c r="Z11" s="62"/>
      <c r="AA11" s="62"/>
      <c r="AB11" s="62"/>
      <c r="AC11" s="62"/>
      <c r="AD11" s="62"/>
      <c r="AE11" s="67"/>
      <c r="AF11" s="67"/>
      <c r="AG11" s="67"/>
      <c r="AH11" s="56"/>
      <c r="AI11" s="56"/>
      <c r="AK11" s="15"/>
      <c r="AL11" s="9"/>
      <c r="AM11" s="9"/>
      <c r="AN11" s="9"/>
      <c r="AO11" s="9"/>
    </row>
    <row r="12" spans="1:55" ht="15" customHeight="1" thickBot="1" x14ac:dyDescent="0.25">
      <c r="A12" s="54"/>
      <c r="B12" s="64"/>
      <c r="C12" s="65"/>
      <c r="D12" s="266" t="str">
        <f>IF(AL12="","○○○○局長　殿",AL12)</f>
        <v>北海道開発局長　殿</v>
      </c>
      <c r="E12" s="266"/>
      <c r="F12" s="266"/>
      <c r="G12" s="266"/>
      <c r="H12" s="266"/>
      <c r="I12" s="266"/>
      <c r="J12" s="66"/>
      <c r="K12" s="66"/>
      <c r="L12" s="67"/>
      <c r="M12" s="67"/>
      <c r="N12" s="67"/>
      <c r="O12" s="67"/>
      <c r="P12" s="67"/>
      <c r="Q12" s="67"/>
      <c r="R12" s="68"/>
      <c r="S12" s="68"/>
      <c r="T12" s="68"/>
      <c r="U12" s="68"/>
      <c r="V12" s="68"/>
      <c r="W12" s="68"/>
      <c r="X12" s="68"/>
      <c r="Y12" s="68"/>
      <c r="Z12" s="68"/>
      <c r="AA12" s="68"/>
      <c r="AB12" s="68"/>
      <c r="AC12" s="68"/>
      <c r="AD12" s="68"/>
      <c r="AE12" s="67"/>
      <c r="AF12" s="67"/>
      <c r="AG12" s="67"/>
      <c r="AH12" s="56"/>
      <c r="AI12" s="56"/>
      <c r="AK12" s="13" t="s">
        <v>58</v>
      </c>
      <c r="AL12" s="272" t="s">
        <v>96</v>
      </c>
      <c r="AM12" s="273"/>
      <c r="AN12" s="273"/>
      <c r="AO12" s="274"/>
      <c r="AP12" s="16" t="s">
        <v>57</v>
      </c>
    </row>
    <row r="13" spans="1:55" ht="16" customHeight="1" x14ac:dyDescent="0.2">
      <c r="A13" s="54"/>
      <c r="B13" s="54"/>
      <c r="C13" s="65"/>
      <c r="D13" s="65"/>
      <c r="E13" s="65"/>
      <c r="F13" s="65"/>
      <c r="G13" s="56"/>
      <c r="H13" s="57"/>
      <c r="I13" s="57"/>
      <c r="J13" s="57"/>
      <c r="K13" s="57"/>
      <c r="L13" s="57"/>
      <c r="M13" s="57"/>
      <c r="N13" s="57"/>
      <c r="O13" s="57"/>
      <c r="P13" s="57"/>
      <c r="Q13" s="57"/>
      <c r="R13" s="57"/>
      <c r="S13" s="57"/>
      <c r="T13" s="57"/>
      <c r="U13" s="57"/>
      <c r="V13" s="57"/>
      <c r="W13" s="57"/>
      <c r="X13" s="57"/>
      <c r="Y13" s="57"/>
      <c r="Z13" s="57"/>
      <c r="AA13" s="57"/>
      <c r="AB13" s="57"/>
      <c r="AC13" s="54"/>
      <c r="AD13" s="54"/>
      <c r="AE13" s="54"/>
      <c r="AF13" s="54"/>
      <c r="AG13" s="56"/>
      <c r="AH13" s="56"/>
      <c r="AI13" s="56"/>
    </row>
    <row r="14" spans="1:55" ht="15" customHeight="1" thickBot="1" x14ac:dyDescent="0.25">
      <c r="A14" s="54"/>
      <c r="B14" s="54"/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57"/>
      <c r="Z14" s="57"/>
      <c r="AA14" s="57"/>
      <c r="AB14" s="57"/>
      <c r="AC14" s="54"/>
      <c r="AD14" s="54"/>
      <c r="AE14" s="68"/>
      <c r="AF14" s="68"/>
      <c r="AG14" s="56"/>
      <c r="AH14" s="56"/>
      <c r="AI14" s="56"/>
    </row>
    <row r="15" spans="1:55" ht="15" customHeight="1" thickBot="1" x14ac:dyDescent="0.25">
      <c r="A15" s="54"/>
      <c r="B15" s="54"/>
      <c r="C15" s="54"/>
      <c r="D15" s="54"/>
      <c r="E15" s="54"/>
      <c r="F15" s="54"/>
      <c r="G15" s="54"/>
      <c r="H15" s="64"/>
      <c r="I15" s="64"/>
      <c r="J15" s="284" t="s">
        <v>4</v>
      </c>
      <c r="K15" s="284"/>
      <c r="L15" s="64"/>
      <c r="M15" s="267" t="s">
        <v>1</v>
      </c>
      <c r="N15" s="267"/>
      <c r="O15" s="267"/>
      <c r="P15" s="267"/>
      <c r="Q15" s="267"/>
      <c r="R15" s="70"/>
      <c r="S15" s="70"/>
      <c r="T15" s="285" t="str">
        <f>IF(AL15="","",AL15)</f>
        <v/>
      </c>
      <c r="U15" s="285"/>
      <c r="V15" s="285"/>
      <c r="W15" s="285"/>
      <c r="X15" s="285"/>
      <c r="Y15" s="285"/>
      <c r="Z15" s="285"/>
      <c r="AA15" s="285"/>
      <c r="AB15" s="285"/>
      <c r="AC15" s="285"/>
      <c r="AD15" s="285"/>
      <c r="AE15" s="285"/>
      <c r="AF15" s="285"/>
      <c r="AG15" s="56"/>
      <c r="AH15" s="56"/>
      <c r="AI15" s="56"/>
      <c r="AK15" s="13" t="s">
        <v>59</v>
      </c>
      <c r="AL15" s="324"/>
      <c r="AM15" s="325"/>
      <c r="AN15" s="325"/>
      <c r="AO15" s="325"/>
      <c r="AP15" s="325"/>
      <c r="AQ15" s="325"/>
      <c r="AR15" s="325"/>
      <c r="AS15" s="325"/>
      <c r="AT15" s="325"/>
      <c r="AU15" s="325"/>
      <c r="AV15" s="325"/>
      <c r="AW15" s="325"/>
      <c r="AX15" s="325"/>
      <c r="AY15" s="325"/>
      <c r="AZ15" s="325"/>
      <c r="BA15" s="325"/>
      <c r="BB15" s="326"/>
      <c r="BC15" s="21" t="s">
        <v>60</v>
      </c>
    </row>
    <row r="16" spans="1:55" ht="15" customHeight="1" thickBot="1" x14ac:dyDescent="0.25">
      <c r="A16" s="54"/>
      <c r="B16" s="54"/>
      <c r="C16" s="54"/>
      <c r="D16" s="54"/>
      <c r="E16" s="54"/>
      <c r="F16" s="54"/>
      <c r="G16" s="54"/>
      <c r="H16" s="54"/>
      <c r="I16" s="54"/>
      <c r="J16" s="54"/>
      <c r="K16" s="64"/>
      <c r="L16" s="64"/>
      <c r="M16" s="267" t="s">
        <v>5</v>
      </c>
      <c r="N16" s="267"/>
      <c r="O16" s="267"/>
      <c r="P16" s="267"/>
      <c r="Q16" s="267"/>
      <c r="R16" s="68"/>
      <c r="S16" s="68"/>
      <c r="T16" s="286" t="str">
        <f>IF(AL16="","（　　　　）","（ "&amp;LEFT(AL16,3)&amp;"－ "&amp;MID(AL16,4,4)&amp;" ）")</f>
        <v>（　　　　）</v>
      </c>
      <c r="U16" s="286"/>
      <c r="V16" s="286"/>
      <c r="W16" s="286"/>
      <c r="X16" s="286"/>
      <c r="Y16" s="286"/>
      <c r="Z16" s="286"/>
      <c r="AA16" s="286"/>
      <c r="AB16" s="286"/>
      <c r="AC16" s="286"/>
      <c r="AD16" s="286"/>
      <c r="AE16" s="286"/>
      <c r="AF16" s="286"/>
      <c r="AG16" s="56"/>
      <c r="AH16" s="56"/>
      <c r="AI16" s="56"/>
      <c r="AK16" s="13" t="s">
        <v>62</v>
      </c>
      <c r="AL16" s="327"/>
      <c r="AM16" s="328"/>
      <c r="AN16" s="328"/>
      <c r="AO16" s="329"/>
      <c r="AP16" s="17" t="s">
        <v>61</v>
      </c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21" t="s">
        <v>60</v>
      </c>
    </row>
    <row r="17" spans="1:57" ht="4.5" customHeight="1" thickBot="1" x14ac:dyDescent="0.25">
      <c r="A17" s="54"/>
      <c r="B17" s="54"/>
      <c r="C17" s="54"/>
      <c r="D17" s="54"/>
      <c r="E17" s="54"/>
      <c r="F17" s="54"/>
      <c r="G17" s="54"/>
      <c r="H17" s="54"/>
      <c r="I17" s="54"/>
      <c r="J17" s="54"/>
      <c r="K17" s="53"/>
      <c r="L17" s="53"/>
      <c r="M17" s="71"/>
      <c r="N17" s="71"/>
      <c r="O17" s="71"/>
      <c r="P17" s="72"/>
      <c r="Q17" s="65"/>
      <c r="R17" s="65"/>
      <c r="S17" s="65"/>
      <c r="T17" s="65"/>
      <c r="U17" s="65"/>
      <c r="V17" s="65"/>
      <c r="W17" s="65"/>
      <c r="X17" s="65"/>
      <c r="Y17" s="65"/>
      <c r="Z17" s="65"/>
      <c r="AA17" s="65"/>
      <c r="AB17" s="65"/>
      <c r="AC17" s="65"/>
      <c r="AD17" s="65"/>
      <c r="AE17" s="72"/>
      <c r="AF17" s="72"/>
      <c r="AG17" s="56"/>
      <c r="AH17" s="56"/>
      <c r="AI17" s="56"/>
      <c r="BC17" s="7"/>
    </row>
    <row r="18" spans="1:57" ht="15" customHeight="1" x14ac:dyDescent="0.2">
      <c r="A18" s="54"/>
      <c r="B18" s="54"/>
      <c r="C18" s="54"/>
      <c r="D18" s="54"/>
      <c r="E18" s="54"/>
      <c r="F18" s="54"/>
      <c r="G18" s="54"/>
      <c r="H18" s="54"/>
      <c r="I18" s="54"/>
      <c r="J18" s="54"/>
      <c r="K18" s="64"/>
      <c r="L18" s="64"/>
      <c r="M18" s="267" t="s">
        <v>6</v>
      </c>
      <c r="N18" s="267"/>
      <c r="O18" s="267"/>
      <c r="P18" s="267"/>
      <c r="Q18" s="267"/>
      <c r="R18" s="73"/>
      <c r="S18" s="73"/>
      <c r="T18" s="268" t="str">
        <f>IF(AL18="","",AL18)</f>
        <v/>
      </c>
      <c r="U18" s="268"/>
      <c r="V18" s="268"/>
      <c r="W18" s="268"/>
      <c r="X18" s="268"/>
      <c r="Y18" s="268"/>
      <c r="Z18" s="268"/>
      <c r="AA18" s="268"/>
      <c r="AB18" s="268"/>
      <c r="AC18" s="268"/>
      <c r="AD18" s="268"/>
      <c r="AE18" s="268"/>
      <c r="AF18" s="268"/>
      <c r="AG18" s="56"/>
      <c r="AH18" s="56"/>
      <c r="AI18" s="56"/>
      <c r="AK18" s="19" t="s">
        <v>63</v>
      </c>
      <c r="AL18" s="330"/>
      <c r="AM18" s="331"/>
      <c r="AN18" s="331"/>
      <c r="AO18" s="331"/>
      <c r="AP18" s="331"/>
      <c r="AQ18" s="331"/>
      <c r="AR18" s="331"/>
      <c r="AS18" s="331"/>
      <c r="AT18" s="331"/>
      <c r="AU18" s="331"/>
      <c r="AV18" s="331"/>
      <c r="AW18" s="331"/>
      <c r="AX18" s="331"/>
      <c r="AY18" s="331"/>
      <c r="AZ18" s="331"/>
      <c r="BA18" s="331"/>
      <c r="BB18" s="332"/>
      <c r="BC18" s="270" t="s">
        <v>60</v>
      </c>
      <c r="BD18" s="271"/>
      <c r="BE18" s="271"/>
    </row>
    <row r="19" spans="1:57" ht="15" customHeight="1" thickBot="1" x14ac:dyDescent="0.25">
      <c r="A19" s="54"/>
      <c r="B19" s="54"/>
      <c r="C19" s="54"/>
      <c r="D19" s="54"/>
      <c r="E19" s="54"/>
      <c r="F19" s="54"/>
      <c r="G19" s="54"/>
      <c r="H19" s="54"/>
      <c r="I19" s="54"/>
      <c r="J19" s="54"/>
      <c r="K19" s="74"/>
      <c r="L19" s="74"/>
      <c r="M19" s="269" t="s">
        <v>7</v>
      </c>
      <c r="N19" s="269"/>
      <c r="O19" s="269"/>
      <c r="P19" s="269"/>
      <c r="Q19" s="269"/>
      <c r="R19" s="73"/>
      <c r="S19" s="73"/>
      <c r="T19" s="268"/>
      <c r="U19" s="268"/>
      <c r="V19" s="268"/>
      <c r="W19" s="268"/>
      <c r="X19" s="268"/>
      <c r="Y19" s="268"/>
      <c r="Z19" s="268"/>
      <c r="AA19" s="268"/>
      <c r="AB19" s="268"/>
      <c r="AC19" s="268"/>
      <c r="AD19" s="268"/>
      <c r="AE19" s="268"/>
      <c r="AF19" s="268"/>
      <c r="AG19" s="56"/>
      <c r="AH19" s="56"/>
      <c r="AI19" s="56"/>
      <c r="AK19" s="13" t="s">
        <v>64</v>
      </c>
      <c r="AL19" s="333"/>
      <c r="AM19" s="334"/>
      <c r="AN19" s="334"/>
      <c r="AO19" s="334"/>
      <c r="AP19" s="334"/>
      <c r="AQ19" s="334"/>
      <c r="AR19" s="334"/>
      <c r="AS19" s="334"/>
      <c r="AT19" s="334"/>
      <c r="AU19" s="334"/>
      <c r="AV19" s="334"/>
      <c r="AW19" s="334"/>
      <c r="AX19" s="334"/>
      <c r="AY19" s="334"/>
      <c r="AZ19" s="334"/>
      <c r="BA19" s="334"/>
      <c r="BB19" s="335"/>
      <c r="BC19" s="270"/>
      <c r="BD19" s="271"/>
      <c r="BE19" s="271"/>
    </row>
    <row r="20" spans="1:57" ht="18" customHeight="1" thickBot="1" x14ac:dyDescent="0.25">
      <c r="A20" s="54"/>
      <c r="B20" s="54"/>
      <c r="C20" s="54"/>
      <c r="D20" s="54"/>
      <c r="E20" s="54"/>
      <c r="F20" s="54"/>
      <c r="G20" s="54"/>
      <c r="H20" s="54"/>
      <c r="I20" s="54"/>
      <c r="J20" s="54"/>
      <c r="K20" s="64"/>
      <c r="L20" s="64"/>
      <c r="M20" s="267" t="s">
        <v>0</v>
      </c>
      <c r="N20" s="267"/>
      <c r="O20" s="267"/>
      <c r="P20" s="267"/>
      <c r="Q20" s="267"/>
      <c r="R20" s="75"/>
      <c r="S20" s="70"/>
      <c r="T20" s="295" t="str">
        <f>IF(AL20="","",AL20)</f>
        <v/>
      </c>
      <c r="U20" s="295"/>
      <c r="V20" s="295"/>
      <c r="W20" s="295"/>
      <c r="X20" s="295"/>
      <c r="Y20" s="295"/>
      <c r="Z20" s="295"/>
      <c r="AA20" s="295"/>
      <c r="AB20" s="295"/>
      <c r="AC20" s="295"/>
      <c r="AD20" s="295"/>
      <c r="AE20" s="295"/>
      <c r="AF20" s="295"/>
      <c r="AG20"/>
      <c r="AH20" s="56"/>
      <c r="AI20" s="56"/>
      <c r="AK20" s="23" t="s">
        <v>65</v>
      </c>
      <c r="AL20" s="281"/>
      <c r="AM20" s="282"/>
      <c r="AN20" s="282"/>
      <c r="AO20" s="282"/>
      <c r="AP20" s="282"/>
      <c r="AQ20" s="282"/>
      <c r="AR20" s="282"/>
      <c r="AS20" s="282"/>
      <c r="AT20" s="282"/>
      <c r="AU20" s="282"/>
      <c r="AV20" s="282"/>
      <c r="AW20" s="282"/>
      <c r="AX20" s="282"/>
      <c r="AY20" s="282"/>
      <c r="AZ20" s="282"/>
      <c r="BA20" s="282"/>
      <c r="BB20" s="283"/>
      <c r="BC20" s="21" t="s">
        <v>60</v>
      </c>
    </row>
    <row r="21" spans="1:57" ht="12" customHeight="1" thickBot="1" x14ac:dyDescent="0.25">
      <c r="A21" s="54"/>
      <c r="B21" s="54"/>
      <c r="C21" s="54"/>
      <c r="D21" s="54"/>
      <c r="E21" s="54"/>
      <c r="F21" s="54"/>
      <c r="G21" s="54"/>
      <c r="H21" s="54"/>
      <c r="I21" s="54"/>
      <c r="J21" s="54"/>
      <c r="K21" s="56"/>
      <c r="L21" s="76"/>
      <c r="M21" s="296" t="s">
        <v>34</v>
      </c>
      <c r="N21" s="296"/>
      <c r="O21" s="296"/>
      <c r="P21" s="296"/>
      <c r="Q21" s="296"/>
      <c r="R21" s="296"/>
      <c r="S21" s="296"/>
      <c r="T21" s="296"/>
      <c r="U21" s="296"/>
      <c r="V21" s="296"/>
      <c r="W21" s="296"/>
      <c r="X21" s="296"/>
      <c r="Y21" s="296"/>
      <c r="Z21" s="296"/>
      <c r="AA21" s="296"/>
      <c r="AB21" s="296"/>
      <c r="AC21" s="296"/>
      <c r="AD21" s="296"/>
      <c r="AE21" s="296"/>
      <c r="AF21" s="296"/>
      <c r="AG21" s="56"/>
      <c r="AH21" s="56"/>
      <c r="AI21" s="56"/>
      <c r="AK21" s="19"/>
    </row>
    <row r="22" spans="1:57" ht="15" customHeight="1" thickBot="1" x14ac:dyDescent="0.25">
      <c r="A22" s="54"/>
      <c r="B22" s="54"/>
      <c r="C22" s="54"/>
      <c r="D22" s="54"/>
      <c r="E22" s="54"/>
      <c r="F22" s="54"/>
      <c r="G22" s="54"/>
      <c r="H22" s="54"/>
      <c r="I22" s="54"/>
      <c r="J22" s="54"/>
      <c r="K22" s="64"/>
      <c r="L22" s="64"/>
      <c r="M22" s="267" t="s">
        <v>8</v>
      </c>
      <c r="N22" s="267"/>
      <c r="O22" s="267"/>
      <c r="P22" s="267"/>
      <c r="Q22" s="267"/>
      <c r="R22" s="68"/>
      <c r="S22" s="68"/>
      <c r="T22" s="286" t="str">
        <f>IF(AL22="","（　　　　）　　　　　－",AL22)</f>
        <v>（　　　　）　　　　　－</v>
      </c>
      <c r="U22" s="286"/>
      <c r="V22" s="286"/>
      <c r="W22" s="286"/>
      <c r="X22" s="286"/>
      <c r="Y22" s="286"/>
      <c r="Z22" s="286"/>
      <c r="AA22" s="286"/>
      <c r="AB22" s="286"/>
      <c r="AC22" s="286"/>
      <c r="AD22" s="286"/>
      <c r="AE22" s="286"/>
      <c r="AF22" s="286"/>
      <c r="AG22" s="56"/>
      <c r="AH22" s="56"/>
      <c r="AI22" s="56"/>
      <c r="AK22" s="23" t="s">
        <v>66</v>
      </c>
      <c r="AL22" s="277"/>
      <c r="AM22" s="278"/>
      <c r="AN22" s="278"/>
      <c r="AO22" s="278"/>
      <c r="AP22" s="278"/>
      <c r="AQ22" s="279"/>
      <c r="AR22" s="24" t="s">
        <v>67</v>
      </c>
      <c r="AS22" s="25"/>
      <c r="AT22" s="25"/>
      <c r="AU22" s="25"/>
      <c r="AV22" s="25"/>
      <c r="AW22" s="25"/>
      <c r="AX22" s="25"/>
      <c r="AY22" s="25"/>
      <c r="AZ22" s="25"/>
      <c r="BA22" s="25"/>
      <c r="BB22" s="25"/>
      <c r="BC22" s="21" t="s">
        <v>60</v>
      </c>
    </row>
    <row r="23" spans="1:57" ht="15" customHeight="1" thickBot="1" x14ac:dyDescent="0.25">
      <c r="A23" s="54"/>
      <c r="B23" s="54"/>
      <c r="C23" s="54"/>
      <c r="D23" s="54"/>
      <c r="E23" s="54"/>
      <c r="F23" s="54"/>
      <c r="G23" s="54"/>
      <c r="H23" s="54"/>
      <c r="I23" s="54"/>
      <c r="J23" s="54"/>
      <c r="K23" s="64"/>
      <c r="L23" s="64"/>
      <c r="M23" s="267" t="s">
        <v>9</v>
      </c>
      <c r="N23" s="267"/>
      <c r="O23" s="267"/>
      <c r="P23" s="267"/>
      <c r="Q23" s="267"/>
      <c r="R23" s="68"/>
      <c r="S23" s="68"/>
      <c r="T23" s="286" t="str">
        <f>IF(AL23="","（　　　　）　　　　　－",AL23)</f>
        <v>（　　　　）　　　　　－</v>
      </c>
      <c r="U23" s="286"/>
      <c r="V23" s="286"/>
      <c r="W23" s="286"/>
      <c r="X23" s="286"/>
      <c r="Y23" s="286"/>
      <c r="Z23" s="286"/>
      <c r="AA23" s="286"/>
      <c r="AB23" s="286"/>
      <c r="AC23" s="286"/>
      <c r="AD23" s="286"/>
      <c r="AE23" s="286"/>
      <c r="AF23" s="286"/>
      <c r="AG23" s="56"/>
      <c r="AH23" s="56"/>
      <c r="AI23" s="56"/>
      <c r="AK23" s="13" t="s">
        <v>68</v>
      </c>
      <c r="AL23" s="277"/>
      <c r="AM23" s="278"/>
      <c r="AN23" s="278"/>
      <c r="AO23" s="278"/>
      <c r="AP23" s="278"/>
      <c r="AQ23" s="279"/>
      <c r="AR23" s="24" t="s">
        <v>67</v>
      </c>
      <c r="AS23" s="25"/>
      <c r="AT23" s="25"/>
      <c r="AU23" s="25"/>
      <c r="AV23" s="25"/>
      <c r="AW23" s="25"/>
      <c r="AX23" s="25"/>
      <c r="AY23" s="25"/>
      <c r="AZ23" s="25"/>
      <c r="BA23" s="25"/>
      <c r="BB23" s="25"/>
      <c r="BC23" s="21" t="s">
        <v>60</v>
      </c>
    </row>
    <row r="24" spans="1:57" ht="19.5" customHeight="1" x14ac:dyDescent="0.2">
      <c r="A24" s="54"/>
      <c r="B24" s="54"/>
      <c r="C24" s="54"/>
      <c r="D24" s="54"/>
      <c r="E24" s="54"/>
      <c r="F24" s="54"/>
      <c r="G24" s="54"/>
      <c r="H24" s="54"/>
      <c r="I24" s="54"/>
      <c r="J24" s="54"/>
      <c r="K24" s="53"/>
      <c r="L24" s="53"/>
      <c r="M24" s="53"/>
      <c r="N24" s="53"/>
      <c r="O24" s="53"/>
      <c r="P24" s="54"/>
      <c r="Q24" s="57"/>
      <c r="R24" s="65"/>
      <c r="S24" s="65"/>
      <c r="T24" s="65"/>
      <c r="U24" s="65"/>
      <c r="V24" s="65"/>
      <c r="W24" s="65"/>
      <c r="X24" s="65"/>
      <c r="Y24" s="65"/>
      <c r="Z24" s="65"/>
      <c r="AA24" s="65"/>
      <c r="AB24" s="65"/>
      <c r="AC24" s="65"/>
      <c r="AD24" s="65"/>
      <c r="AE24" s="54"/>
      <c r="AF24" s="54"/>
      <c r="AG24" s="56"/>
      <c r="AH24" s="56"/>
      <c r="AI24" s="56"/>
    </row>
    <row r="25" spans="1:57" ht="15" customHeight="1" x14ac:dyDescent="0.2">
      <c r="A25" s="54"/>
      <c r="B25" s="77"/>
      <c r="C25" s="77"/>
      <c r="D25" s="77" t="s">
        <v>81</v>
      </c>
      <c r="E25" s="77"/>
      <c r="F25" s="77"/>
      <c r="G25" s="77"/>
      <c r="H25" s="77"/>
      <c r="I25" s="77"/>
      <c r="J25" s="77"/>
      <c r="K25" s="77"/>
      <c r="L25" s="77"/>
      <c r="M25" s="77"/>
      <c r="N25" s="77"/>
      <c r="O25" s="77"/>
      <c r="P25" s="77"/>
      <c r="Q25" s="77"/>
      <c r="R25" s="77"/>
      <c r="S25" s="77"/>
      <c r="T25" s="77"/>
      <c r="U25" s="77"/>
      <c r="V25" s="77"/>
      <c r="W25" s="77"/>
      <c r="X25" s="77"/>
      <c r="Y25" s="77"/>
      <c r="Z25" s="77"/>
      <c r="AA25" s="77"/>
      <c r="AB25" s="77"/>
      <c r="AC25" s="77"/>
      <c r="AD25" s="77"/>
      <c r="AE25" s="77"/>
      <c r="AF25" s="77"/>
      <c r="AG25" s="56"/>
      <c r="AH25" s="56"/>
      <c r="AI25" s="56"/>
    </row>
    <row r="26" spans="1:57" ht="15" customHeight="1" x14ac:dyDescent="0.2">
      <c r="A26" s="54"/>
      <c r="B26" s="54"/>
      <c r="C26" s="78" t="s">
        <v>53</v>
      </c>
      <c r="D26" s="78"/>
      <c r="E26" s="54"/>
      <c r="F26" s="54"/>
      <c r="G26" s="54"/>
      <c r="H26" s="54"/>
      <c r="I26" s="54"/>
      <c r="J26" s="54"/>
      <c r="K26" s="53"/>
      <c r="L26" s="53"/>
      <c r="M26" s="53"/>
      <c r="N26" s="53"/>
      <c r="O26" s="53"/>
      <c r="P26" s="54"/>
      <c r="Q26" s="57"/>
      <c r="R26" s="57"/>
      <c r="S26" s="57"/>
      <c r="T26" s="57"/>
      <c r="U26" s="57"/>
      <c r="V26" s="57"/>
      <c r="W26" s="57"/>
      <c r="X26" s="57"/>
      <c r="Y26" s="57"/>
      <c r="Z26" s="57"/>
      <c r="AA26" s="57"/>
      <c r="AB26" s="57"/>
      <c r="AC26" s="57"/>
      <c r="AD26" s="57"/>
      <c r="AE26" s="54"/>
      <c r="AF26" s="54"/>
      <c r="AG26" s="56"/>
      <c r="AH26" s="56"/>
      <c r="AI26" s="56"/>
    </row>
    <row r="27" spans="1:57" ht="19.5" customHeight="1" x14ac:dyDescent="0.2">
      <c r="A27" s="54"/>
      <c r="B27" s="54"/>
      <c r="C27" s="54"/>
      <c r="D27" s="54"/>
      <c r="E27" s="79"/>
      <c r="F27" s="79"/>
      <c r="G27" s="79"/>
      <c r="H27" s="54"/>
      <c r="I27" s="54"/>
      <c r="J27" s="54"/>
      <c r="K27" s="53" t="s">
        <v>10</v>
      </c>
      <c r="L27" s="53"/>
      <c r="M27" s="53"/>
      <c r="N27" s="53"/>
      <c r="O27" s="53"/>
      <c r="P27" s="54"/>
      <c r="Q27" s="57"/>
      <c r="R27" s="57"/>
      <c r="S27" s="57"/>
      <c r="T27" s="57"/>
      <c r="U27" s="57"/>
      <c r="V27" s="57"/>
      <c r="W27" s="57"/>
      <c r="X27" s="57"/>
      <c r="Y27" s="57"/>
      <c r="Z27" s="57"/>
      <c r="AA27" s="57"/>
      <c r="AB27" s="57"/>
      <c r="AC27" s="57"/>
      <c r="AD27" s="57"/>
      <c r="AE27" s="54"/>
      <c r="AF27" s="54"/>
      <c r="AG27" s="56"/>
      <c r="AH27" s="56"/>
      <c r="AI27" s="56"/>
    </row>
    <row r="28" spans="1:57" ht="15" customHeight="1" thickBot="1" x14ac:dyDescent="0.25">
      <c r="A28" s="54"/>
      <c r="B28" s="54"/>
      <c r="C28" s="80" t="s">
        <v>11</v>
      </c>
      <c r="D28" s="81"/>
      <c r="E28" s="81"/>
      <c r="F28" s="81"/>
      <c r="G28" s="54"/>
      <c r="H28" s="54"/>
      <c r="I28" s="56"/>
      <c r="J28" s="56"/>
      <c r="K28" s="56"/>
      <c r="L28" s="54"/>
      <c r="M28" s="82"/>
      <c r="N28" s="82"/>
      <c r="O28" s="82" t="s">
        <v>12</v>
      </c>
      <c r="P28" s="82"/>
      <c r="Q28" s="82"/>
      <c r="R28" s="54"/>
      <c r="S28" s="54"/>
      <c r="T28" s="56"/>
      <c r="U28" s="56"/>
      <c r="V28" s="57"/>
      <c r="W28" s="83"/>
      <c r="X28" s="57" t="s">
        <v>13</v>
      </c>
      <c r="Y28" s="83"/>
      <c r="Z28" s="83"/>
      <c r="AA28" s="83"/>
      <c r="AB28" s="83"/>
      <c r="AC28" s="83"/>
      <c r="AD28" s="83"/>
      <c r="AE28" s="83"/>
      <c r="AF28" s="83"/>
      <c r="AG28" s="56"/>
      <c r="AH28" s="56"/>
      <c r="AI28" s="56"/>
      <c r="AJ28" s="27"/>
      <c r="AK28" s="280" t="s">
        <v>69</v>
      </c>
      <c r="AL28" s="16" t="s">
        <v>57</v>
      </c>
      <c r="AM28" s="20"/>
      <c r="AN28" s="20"/>
      <c r="AO28" s="20"/>
      <c r="AP28" s="20"/>
      <c r="AQ28" s="20"/>
      <c r="AR28" s="20"/>
      <c r="AS28" s="24"/>
      <c r="AT28" s="20"/>
      <c r="AU28" s="20"/>
      <c r="AV28" s="20"/>
      <c r="AW28" s="9"/>
      <c r="AX28" s="9"/>
      <c r="AY28" s="9"/>
      <c r="AZ28" s="9"/>
      <c r="BA28" s="9"/>
      <c r="BB28" s="9"/>
      <c r="BC28" s="9"/>
      <c r="BD28" s="9"/>
    </row>
    <row r="29" spans="1:57" ht="15" customHeight="1" thickBot="1" x14ac:dyDescent="0.25">
      <c r="A29" s="54"/>
      <c r="B29" s="84" t="s">
        <v>14</v>
      </c>
      <c r="C29" s="85"/>
      <c r="D29" s="86"/>
      <c r="E29" s="86"/>
      <c r="F29" s="86"/>
      <c r="G29" s="87"/>
      <c r="H29" s="60"/>
      <c r="I29" s="56"/>
      <c r="J29" s="56"/>
      <c r="K29" s="56"/>
      <c r="L29" s="84" t="s">
        <v>14</v>
      </c>
      <c r="M29" s="85"/>
      <c r="N29" s="86"/>
      <c r="O29" s="86"/>
      <c r="P29" s="86"/>
      <c r="Q29" s="86"/>
      <c r="R29" s="87"/>
      <c r="S29" s="60"/>
      <c r="T29" s="88"/>
      <c r="U29" s="88"/>
      <c r="V29" s="88"/>
      <c r="W29" s="89" t="str">
        <f>IF(AL29="","",LEFT(AL29))</f>
        <v/>
      </c>
      <c r="X29" s="90" t="str">
        <f>IF(AL29="","",MID(AL29,2,1))</f>
        <v/>
      </c>
      <c r="Y29" s="264" t="str">
        <f>IF(AR29="","(　　）","（ "&amp;AR29&amp;" ）")</f>
        <v>(　　）</v>
      </c>
      <c r="Z29" s="265"/>
      <c r="AA29" s="89" t="str">
        <f>IF(AU29="","",LEFT(AU29))</f>
        <v/>
      </c>
      <c r="AB29" s="91" t="str">
        <f>IF(AU29="","",MID(AU29,2,1))</f>
        <v/>
      </c>
      <c r="AC29" s="91" t="str">
        <f>IF(AU29="","",MID(AU29,3,1))</f>
        <v/>
      </c>
      <c r="AD29" s="91" t="str">
        <f>IF(AU29="","",MID(AU29,4,1))</f>
        <v/>
      </c>
      <c r="AE29" s="91" t="str">
        <f>IF(AU29="","",MID(AU29,5,1))</f>
        <v/>
      </c>
      <c r="AF29" s="90" t="str">
        <f>IF(AU29="","",RIGHT(AU29))</f>
        <v/>
      </c>
      <c r="AG29" s="56"/>
      <c r="AH29" s="56"/>
      <c r="AI29" s="56"/>
      <c r="AJ29" s="27"/>
      <c r="AK29" s="280"/>
      <c r="AL29" s="272"/>
      <c r="AM29" s="273"/>
      <c r="AN29" s="273"/>
      <c r="AO29" s="273"/>
      <c r="AP29" s="274"/>
      <c r="AQ29" s="26" t="s">
        <v>70</v>
      </c>
      <c r="AR29" s="275"/>
      <c r="AS29" s="276"/>
      <c r="AT29" s="16" t="s">
        <v>71</v>
      </c>
      <c r="AU29" s="277"/>
      <c r="AV29" s="278"/>
      <c r="AW29" s="278"/>
      <c r="AX29" s="279"/>
      <c r="AY29" s="9"/>
      <c r="AZ29" s="9"/>
      <c r="BA29" s="9"/>
      <c r="BB29" s="9"/>
      <c r="BC29" s="21" t="s">
        <v>60</v>
      </c>
      <c r="BD29" s="9"/>
    </row>
    <row r="30" spans="1:57" ht="15" customHeight="1" thickBot="1" x14ac:dyDescent="0.25">
      <c r="A30" s="54"/>
      <c r="B30" s="54"/>
      <c r="C30" s="92"/>
      <c r="D30" s="93"/>
      <c r="E30" s="93"/>
      <c r="F30" s="93"/>
      <c r="G30" s="93"/>
      <c r="H30" s="94"/>
      <c r="I30" s="92"/>
      <c r="J30" s="93"/>
      <c r="K30" s="93"/>
      <c r="L30" s="93"/>
      <c r="M30" s="93"/>
      <c r="N30" s="95"/>
      <c r="O30" s="96"/>
      <c r="P30" s="54"/>
      <c r="Q30" s="97"/>
      <c r="R30" s="93"/>
      <c r="S30" s="93"/>
      <c r="T30" s="93"/>
      <c r="U30" s="93"/>
      <c r="V30" s="93"/>
      <c r="W30" s="93"/>
      <c r="X30" s="93"/>
      <c r="Y30" s="93"/>
      <c r="Z30" s="93"/>
      <c r="AA30" s="93"/>
      <c r="AB30" s="93"/>
      <c r="AC30" s="54"/>
      <c r="AD30" s="54"/>
      <c r="AE30" s="54"/>
      <c r="AF30" s="54"/>
      <c r="AG30" s="56"/>
      <c r="AH30" s="56"/>
      <c r="AI30" s="56"/>
      <c r="AJ30" s="27"/>
      <c r="AK30" s="27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</row>
    <row r="31" spans="1:57" ht="18" customHeight="1" thickBot="1" x14ac:dyDescent="0.25">
      <c r="A31" s="54"/>
      <c r="B31" s="98"/>
      <c r="C31" s="99"/>
      <c r="D31" s="100"/>
      <c r="E31" s="100"/>
      <c r="F31" s="100"/>
      <c r="G31" s="101"/>
      <c r="H31" s="102"/>
      <c r="I31" s="103"/>
      <c r="J31" s="104" t="s">
        <v>46</v>
      </c>
      <c r="K31" s="104"/>
      <c r="L31" s="99"/>
      <c r="M31" s="104"/>
      <c r="N31" s="104"/>
      <c r="O31" s="104"/>
      <c r="P31" s="104"/>
      <c r="Q31" s="104"/>
      <c r="R31" s="105"/>
      <c r="S31" s="106"/>
      <c r="T31" s="104" t="s">
        <v>50</v>
      </c>
      <c r="U31" s="104"/>
      <c r="V31" s="104"/>
      <c r="W31" s="104"/>
      <c r="X31" s="104"/>
      <c r="Y31" s="104"/>
      <c r="Z31" s="104"/>
      <c r="AA31" s="104"/>
      <c r="AB31" s="104"/>
      <c r="AC31" s="106"/>
      <c r="AD31" s="106"/>
      <c r="AE31" s="106"/>
      <c r="AF31" s="107"/>
      <c r="AG31" s="56"/>
      <c r="AH31" s="56"/>
      <c r="AI31" s="56"/>
      <c r="AL31" s="16"/>
      <c r="AM31" s="20"/>
      <c r="AN31" s="20"/>
      <c r="AO31" s="20"/>
      <c r="AP31" s="20"/>
    </row>
    <row r="32" spans="1:57" ht="18" customHeight="1" thickBot="1" x14ac:dyDescent="0.25">
      <c r="A32" s="54"/>
      <c r="B32" s="108"/>
      <c r="C32" s="253" t="s">
        <v>18</v>
      </c>
      <c r="D32" s="254"/>
      <c r="E32" s="254"/>
      <c r="F32" s="254"/>
      <c r="G32" s="254"/>
      <c r="H32" s="109"/>
      <c r="I32" s="110"/>
      <c r="J32" s="97" t="s">
        <v>47</v>
      </c>
      <c r="K32" s="97"/>
      <c r="L32" s="92"/>
      <c r="M32" s="97"/>
      <c r="N32" s="97"/>
      <c r="O32" s="97"/>
      <c r="P32" s="97"/>
      <c r="Q32" s="97"/>
      <c r="R32" s="96"/>
      <c r="S32" s="111"/>
      <c r="T32" s="97" t="s">
        <v>51</v>
      </c>
      <c r="U32" s="97"/>
      <c r="V32" s="97"/>
      <c r="W32" s="97"/>
      <c r="X32" s="97"/>
      <c r="Y32" s="97"/>
      <c r="Z32" s="97"/>
      <c r="AA32" s="97"/>
      <c r="AB32" s="97"/>
      <c r="AC32" s="111"/>
      <c r="AD32" s="111"/>
      <c r="AE32" s="111"/>
      <c r="AF32" s="112"/>
      <c r="AG32" s="56"/>
      <c r="AH32" s="56"/>
      <c r="AI32" s="56"/>
      <c r="AK32" s="23" t="s">
        <v>18</v>
      </c>
      <c r="AL32" s="272"/>
      <c r="AM32" s="273"/>
      <c r="AN32" s="273"/>
      <c r="AO32" s="273"/>
      <c r="AP32" s="274"/>
      <c r="AQ32" s="16" t="s">
        <v>57</v>
      </c>
    </row>
    <row r="33" spans="1:59" ht="18" customHeight="1" x14ac:dyDescent="0.2">
      <c r="A33" s="54"/>
      <c r="B33" s="108"/>
      <c r="C33" s="92"/>
      <c r="D33" s="113"/>
      <c r="E33" s="114" t="str">
        <f>IF(AL32="","",LEFT(AL32))</f>
        <v/>
      </c>
      <c r="F33" s="115"/>
      <c r="G33" s="113"/>
      <c r="H33" s="109"/>
      <c r="I33" s="110"/>
      <c r="J33" s="97" t="s">
        <v>48</v>
      </c>
      <c r="K33" s="97"/>
      <c r="L33" s="92"/>
      <c r="M33" s="97"/>
      <c r="N33" s="97"/>
      <c r="O33" s="97"/>
      <c r="P33" s="97"/>
      <c r="Q33" s="97"/>
      <c r="R33" s="96"/>
      <c r="S33" s="111"/>
      <c r="T33" s="97"/>
      <c r="U33" s="97"/>
      <c r="V33" s="97"/>
      <c r="W33" s="97"/>
      <c r="X33" s="97"/>
      <c r="Y33" s="97"/>
      <c r="Z33" s="97"/>
      <c r="AA33" s="97"/>
      <c r="AB33" s="97"/>
      <c r="AC33" s="111"/>
      <c r="AD33" s="111"/>
      <c r="AE33" s="111"/>
      <c r="AF33" s="112"/>
      <c r="AG33" s="56"/>
      <c r="AH33" s="56"/>
      <c r="AI33" s="56"/>
    </row>
    <row r="34" spans="1:59" ht="18" customHeight="1" thickBot="1" x14ac:dyDescent="0.25">
      <c r="A34" s="54"/>
      <c r="B34" s="108"/>
      <c r="C34" s="92"/>
      <c r="D34" s="93"/>
      <c r="E34" s="93"/>
      <c r="F34" s="93"/>
      <c r="G34" s="116"/>
      <c r="H34" s="117"/>
      <c r="I34" s="118"/>
      <c r="J34" s="97" t="s">
        <v>49</v>
      </c>
      <c r="K34" s="97"/>
      <c r="L34" s="92"/>
      <c r="M34" s="97"/>
      <c r="N34" s="97"/>
      <c r="O34" s="97"/>
      <c r="P34" s="97"/>
      <c r="Q34" s="97"/>
      <c r="R34" s="96"/>
      <c r="S34" s="111"/>
      <c r="T34" s="97"/>
      <c r="U34" s="97"/>
      <c r="V34" s="97"/>
      <c r="W34" s="97"/>
      <c r="X34" s="97"/>
      <c r="Y34" s="97"/>
      <c r="Z34" s="97"/>
      <c r="AA34" s="97"/>
      <c r="AB34" s="97"/>
      <c r="AC34" s="111"/>
      <c r="AD34" s="111"/>
      <c r="AE34" s="111"/>
      <c r="AF34" s="112"/>
      <c r="AG34" s="56"/>
      <c r="AH34" s="56"/>
      <c r="AI34" s="56"/>
      <c r="AK34" s="23"/>
      <c r="AL34" s="292" t="s">
        <v>73</v>
      </c>
      <c r="AM34" s="292"/>
      <c r="AN34" s="292"/>
      <c r="AO34" s="292"/>
      <c r="AP34" s="31"/>
      <c r="AQ34" s="31"/>
      <c r="AR34" s="293" t="s">
        <v>74</v>
      </c>
      <c r="AS34" s="293"/>
      <c r="AT34" s="31"/>
      <c r="AU34" s="293" t="s">
        <v>78</v>
      </c>
      <c r="AV34" s="293"/>
      <c r="AW34" s="293"/>
      <c r="AX34" s="293"/>
      <c r="BC34" s="22"/>
      <c r="BD34" s="22"/>
      <c r="BE34" s="22"/>
      <c r="BF34" s="22"/>
    </row>
    <row r="35" spans="1:59" ht="16.5" customHeight="1" thickBot="1" x14ac:dyDescent="0.25">
      <c r="A35" s="54"/>
      <c r="B35" s="314" t="s">
        <v>22</v>
      </c>
      <c r="C35" s="309"/>
      <c r="D35" s="309"/>
      <c r="E35" s="309"/>
      <c r="F35" s="309"/>
      <c r="G35" s="309"/>
      <c r="H35" s="309"/>
      <c r="I35" s="309"/>
      <c r="J35" s="309"/>
      <c r="K35" s="309"/>
      <c r="L35" s="309"/>
      <c r="M35" s="309"/>
      <c r="N35" s="315"/>
      <c r="O35" s="250" t="s">
        <v>37</v>
      </c>
      <c r="P35" s="251"/>
      <c r="Q35" s="251"/>
      <c r="R35" s="251"/>
      <c r="S35" s="251"/>
      <c r="T35" s="251"/>
      <c r="U35" s="251"/>
      <c r="V35" s="252"/>
      <c r="W35" s="308" t="s">
        <v>23</v>
      </c>
      <c r="X35" s="309"/>
      <c r="Y35" s="309"/>
      <c r="Z35" s="309"/>
      <c r="AA35" s="309"/>
      <c r="AB35" s="309"/>
      <c r="AC35" s="309"/>
      <c r="AD35" s="309"/>
      <c r="AE35" s="309"/>
      <c r="AF35" s="310"/>
      <c r="AG35" s="56"/>
      <c r="AH35" s="56"/>
      <c r="AI35" s="56"/>
      <c r="AJ35" s="29" t="s">
        <v>75</v>
      </c>
      <c r="AK35" s="29"/>
      <c r="AL35" s="290"/>
      <c r="AM35" s="291"/>
      <c r="AN35" s="290"/>
      <c r="AO35" s="291"/>
      <c r="AP35" s="28" t="s">
        <v>72</v>
      </c>
      <c r="AR35" s="290"/>
      <c r="AS35" s="291"/>
      <c r="AT35" s="30" t="s">
        <v>76</v>
      </c>
      <c r="AU35" s="290"/>
      <c r="AV35" s="294"/>
      <c r="AW35" s="294"/>
      <c r="AX35" s="291"/>
      <c r="AY35" s="28" t="s">
        <v>77</v>
      </c>
      <c r="BA35" s="29"/>
      <c r="BB35" s="32" t="s">
        <v>80</v>
      </c>
      <c r="BC35" s="22"/>
      <c r="BD35" s="22"/>
      <c r="BE35" s="22"/>
      <c r="BF35" s="22"/>
      <c r="BG35" s="28"/>
    </row>
    <row r="36" spans="1:59" ht="16.5" customHeight="1" thickBot="1" x14ac:dyDescent="0.25">
      <c r="A36" s="54"/>
      <c r="B36" s="322" t="str">
        <f>IF(AL35="","",LEFT(AL35))</f>
        <v/>
      </c>
      <c r="C36" s="245" t="str">
        <f>IF(AN35="","",AN35)</f>
        <v/>
      </c>
      <c r="D36" s="247" t="s">
        <v>19</v>
      </c>
      <c r="E36" s="248"/>
      <c r="F36" s="258" t="str">
        <f>IF(AR35="","1.金 2.証 3.国",LEFT(AR35,3))</f>
        <v>1.金 2.証 3.国</v>
      </c>
      <c r="G36" s="259"/>
      <c r="H36" s="260"/>
      <c r="I36" s="316" t="s">
        <v>20</v>
      </c>
      <c r="J36" s="318" t="str">
        <f>IF(AU35="","",AU35)</f>
        <v/>
      </c>
      <c r="K36" s="319"/>
      <c r="L36" s="319"/>
      <c r="M36" s="319"/>
      <c r="N36" s="320" t="s">
        <v>21</v>
      </c>
      <c r="O36" s="239" t="str">
        <f>IF(AL37="","　　 　 　年　　　月　　　日",AL37)</f>
        <v>　　 　 　年　　　月　　　日</v>
      </c>
      <c r="P36" s="240"/>
      <c r="Q36" s="240"/>
      <c r="R36" s="240"/>
      <c r="S36" s="240"/>
      <c r="T36" s="240"/>
      <c r="U36" s="240"/>
      <c r="V36" s="241"/>
      <c r="W36" s="255" t="str">
        <f>IF(AY37="","",AY37)</f>
        <v/>
      </c>
      <c r="X36" s="256"/>
      <c r="Y36" s="256"/>
      <c r="Z36" s="119" t="s">
        <v>24</v>
      </c>
      <c r="AA36" s="119"/>
      <c r="AB36" s="257" t="str">
        <f>IF(AY38="","",AY38)</f>
        <v/>
      </c>
      <c r="AC36" s="257"/>
      <c r="AD36" s="257"/>
      <c r="AE36" s="120" t="s">
        <v>25</v>
      </c>
      <c r="AF36" s="121"/>
      <c r="AG36" s="56"/>
      <c r="AH36" s="56"/>
      <c r="AI36" s="56"/>
      <c r="BC36" s="22"/>
      <c r="BD36" s="22"/>
      <c r="BE36" s="22"/>
      <c r="BF36" s="22"/>
    </row>
    <row r="37" spans="1:59" ht="16.5" customHeight="1" thickBot="1" x14ac:dyDescent="0.25">
      <c r="A37" s="54"/>
      <c r="B37" s="323"/>
      <c r="C37" s="246"/>
      <c r="D37" s="249"/>
      <c r="E37" s="249"/>
      <c r="F37" s="261"/>
      <c r="G37" s="262"/>
      <c r="H37" s="263"/>
      <c r="I37" s="317"/>
      <c r="J37" s="313"/>
      <c r="K37" s="313"/>
      <c r="L37" s="313"/>
      <c r="M37" s="313"/>
      <c r="N37" s="321"/>
      <c r="O37" s="242"/>
      <c r="P37" s="243"/>
      <c r="Q37" s="243"/>
      <c r="R37" s="243"/>
      <c r="S37" s="243"/>
      <c r="T37" s="243"/>
      <c r="U37" s="243"/>
      <c r="V37" s="244"/>
      <c r="W37" s="311" t="str">
        <f>IF(AY39="","",AY39)</f>
        <v/>
      </c>
      <c r="X37" s="312"/>
      <c r="Y37" s="312"/>
      <c r="Z37" s="312"/>
      <c r="AA37" s="313"/>
      <c r="AB37" s="313"/>
      <c r="AC37" s="313"/>
      <c r="AD37" s="313"/>
      <c r="AE37" s="122" t="s">
        <v>26</v>
      </c>
      <c r="AF37" s="123"/>
      <c r="AG37" s="56"/>
      <c r="AH37" s="56"/>
      <c r="AI37" s="56"/>
      <c r="AJ37" s="29" t="s">
        <v>79</v>
      </c>
      <c r="AK37" s="29"/>
      <c r="AL37" s="287"/>
      <c r="AM37" s="288"/>
      <c r="AN37" s="288"/>
      <c r="AO37" s="288"/>
      <c r="AP37" s="289"/>
      <c r="AQ37" s="14" t="s">
        <v>56</v>
      </c>
      <c r="AX37" s="32" t="s">
        <v>80</v>
      </c>
      <c r="AY37" s="281"/>
      <c r="AZ37" s="282"/>
      <c r="BA37" s="283"/>
      <c r="BB37" s="28" t="s">
        <v>24</v>
      </c>
      <c r="BC37" s="22"/>
      <c r="BD37" s="22"/>
      <c r="BE37" s="22"/>
      <c r="BF37" s="22"/>
    </row>
    <row r="38" spans="1:59" ht="16.5" customHeight="1" thickBot="1" x14ac:dyDescent="0.25">
      <c r="A38" s="54"/>
      <c r="B38" s="124"/>
      <c r="C38" s="304" t="s">
        <v>29</v>
      </c>
      <c r="D38" s="304"/>
      <c r="E38" s="304"/>
      <c r="F38" s="304"/>
      <c r="G38" s="304"/>
      <c r="H38" s="304"/>
      <c r="I38" s="304"/>
      <c r="J38" s="304"/>
      <c r="K38" s="304"/>
      <c r="L38" s="125"/>
      <c r="M38" s="125"/>
      <c r="N38" s="125"/>
      <c r="O38" s="125"/>
      <c r="P38" s="125"/>
      <c r="Q38" s="125"/>
      <c r="R38" s="125"/>
      <c r="S38" s="126"/>
      <c r="T38" s="126"/>
      <c r="U38" s="126"/>
      <c r="V38" s="127"/>
      <c r="W38" s="128" t="str">
        <f>IF(AL38&gt;=1000000000,LEFT(AL38),"")</f>
        <v/>
      </c>
      <c r="X38" s="129" t="str">
        <f>IF(AL38&gt;=1000000000,MID(AL38,2,1),IF(AL38&gt;=100000000,LEFT(AL38,1),""))</f>
        <v/>
      </c>
      <c r="Y38" s="130" t="str">
        <f>IF(AL38&gt;=1000000000,MID(AL38,3,1),IF(AL38&gt;=100000000,MID(AL38,2,1),IF(AL38&gt;=10000000,LEFT(AL38),"")))</f>
        <v/>
      </c>
      <c r="Z38" s="131" t="str">
        <f>IF(AL38&gt;=1000000000,MID(AL38,4,1),IF(AL38&gt;=100000000,MID(AL38,3,1),IF(AL38&gt;=10000000,MID(AL38,2,1),IF(AL38&gt;=1000000,LEFT(AL38),""))))</f>
        <v/>
      </c>
      <c r="AA38" s="129" t="str">
        <f>IF(AL38&gt;=1000000000,MID(AL38,5,1),IF(AL38&gt;=100000000,MID(AL38,4,1),IF(AL38&gt;=10000000,MID(AL38,3,1),IF(AL38&gt;=1000000,MID(AL38,2,1),IF(AL38&gt;=100000,LEFT(AL38),"")))))</f>
        <v/>
      </c>
      <c r="AB38" s="130" t="str">
        <f>IF(AL38&gt;=1000000000,MID(AL38,6,1),IF(AL38&gt;=100000000,MID(AL38,5,1),IF(AL38&gt;=10000000,MID(AL38,4,1),IF(AL38&gt;=1000000,MID(AL38,3,1),IF(AL38&gt;=100000,MID(AL38,2,1),IF(AL38&gt;=10000,LEFT(AL38),""))))))</f>
        <v/>
      </c>
      <c r="AC38" s="131" t="str">
        <f>IF(AL38&gt;=1000000000,MID(AL38,7,1),IF(AL38&gt;=100000000,MID(AL38,6,1),IF(AL38&gt;=10000000,MID(AL38,5,1),IF(AL38&gt;=1000000,MID(AL38,4,1),IF(AL38&gt;=100000,MID(AL38,3,1),IF(AL38&gt;=10000,MID(AL38,2,1),IF(AL38&gt;=1000,LEFT(AL38),"")))))))</f>
        <v/>
      </c>
      <c r="AD38" s="129" t="str">
        <f>IF(AL38&gt;=1000000000,MID(AL38,8,1),IF(AL38&gt;=100000000,MID(AL38,7,1),IF(AL38&gt;=10000000,MID(AL38,6,1),IF(AL38&gt;=1000000,MID(AL38,5,1),IF(AL38&gt;=100000,MID(AL38,4,1),IF(AL38&gt;=10000,MID(AL38,3,1),IF(AL38&gt;=1000,MID(AL38,2,1),IF(AL38&gt;=100,LEFT(AL38),""))))))))</f>
        <v/>
      </c>
      <c r="AE38" s="130" t="str">
        <f>IF(AL38&gt;=1000000000,MID(AL38,9,1),IF(AL38&gt;=100000000,MID(AL38,8,1),IF(AL38&gt;=10000000,MID(AL38,7,1),IF(AL38&gt;=1000000,MID(AL38,6,1),IF(AL38&gt;=100000,MID(AL38,5,1),IF(AL38&gt;=10000,MID(AL38,4,1),IF(AL38&gt;=1000,MID(AL38,3,1),IF(AL38&gt;=100,MID(AL38,2,1),IF(AL38&gt;=10,LEFT(AL38),"")))))))))</f>
        <v/>
      </c>
      <c r="AF38" s="132" t="str">
        <f>IF(AL38="","",RIGHT(AL38))</f>
        <v/>
      </c>
      <c r="AG38" s="56"/>
      <c r="AH38" s="56"/>
      <c r="AI38" s="56"/>
      <c r="AJ38" s="35" t="s">
        <v>82</v>
      </c>
      <c r="AL38" s="357"/>
      <c r="AM38" s="358"/>
      <c r="AN38" s="358"/>
      <c r="AO38" s="358"/>
      <c r="AP38" s="359"/>
      <c r="AQ38" s="28" t="s">
        <v>85</v>
      </c>
      <c r="AY38" s="281"/>
      <c r="AZ38" s="282"/>
      <c r="BA38" s="283"/>
      <c r="BB38" s="28" t="s">
        <v>25</v>
      </c>
    </row>
    <row r="39" spans="1:59" ht="16.5" customHeight="1" thickBot="1" x14ac:dyDescent="0.25">
      <c r="A39" s="54"/>
      <c r="B39" s="133"/>
      <c r="C39" s="304" t="s">
        <v>30</v>
      </c>
      <c r="D39" s="304"/>
      <c r="E39" s="304"/>
      <c r="F39" s="304"/>
      <c r="G39" s="304"/>
      <c r="H39" s="304"/>
      <c r="I39" s="304"/>
      <c r="J39" s="304"/>
      <c r="K39" s="304"/>
      <c r="L39" s="304"/>
      <c r="M39" s="125"/>
      <c r="N39" s="125"/>
      <c r="O39" s="125"/>
      <c r="P39" s="125"/>
      <c r="Q39" s="125"/>
      <c r="R39" s="125"/>
      <c r="S39" s="126"/>
      <c r="T39" s="126"/>
      <c r="U39" s="126"/>
      <c r="V39" s="127"/>
      <c r="W39" s="305" t="s">
        <v>27</v>
      </c>
      <c r="X39" s="249"/>
      <c r="Y39" s="306" t="str">
        <f>IF(AL39="","",AL39)</f>
        <v/>
      </c>
      <c r="Z39" s="306"/>
      <c r="AA39" s="307"/>
      <c r="AB39" s="307"/>
      <c r="AC39" s="307"/>
      <c r="AD39" s="307"/>
      <c r="AE39" s="307"/>
      <c r="AF39" s="134" t="s">
        <v>28</v>
      </c>
      <c r="AG39" s="56"/>
      <c r="AH39" s="56"/>
      <c r="AI39" s="56"/>
      <c r="AJ39" s="35" t="s">
        <v>83</v>
      </c>
      <c r="AL39" s="357"/>
      <c r="AM39" s="358"/>
      <c r="AN39" s="358"/>
      <c r="AO39" s="358"/>
      <c r="AP39" s="359"/>
      <c r="AQ39" s="28" t="s">
        <v>85</v>
      </c>
      <c r="AY39" s="281"/>
      <c r="AZ39" s="282"/>
      <c r="BA39" s="283"/>
      <c r="BB39" s="28" t="s">
        <v>26</v>
      </c>
    </row>
    <row r="40" spans="1:59" ht="16.5" customHeight="1" thickBot="1" x14ac:dyDescent="0.25">
      <c r="A40" s="54"/>
      <c r="B40" s="133"/>
      <c r="C40" s="304" t="s">
        <v>31</v>
      </c>
      <c r="D40" s="304"/>
      <c r="E40" s="304"/>
      <c r="F40" s="304"/>
      <c r="G40" s="304"/>
      <c r="H40" s="304"/>
      <c r="I40" s="304"/>
      <c r="J40" s="304"/>
      <c r="K40" s="304"/>
      <c r="L40" s="304"/>
      <c r="M40" s="304"/>
      <c r="N40" s="304"/>
      <c r="O40" s="304"/>
      <c r="P40" s="304"/>
      <c r="Q40" s="304"/>
      <c r="R40" s="304"/>
      <c r="S40" s="126"/>
      <c r="T40" s="126"/>
      <c r="U40" s="126"/>
      <c r="V40" s="127"/>
      <c r="W40" s="128" t="str">
        <f t="shared" ref="W40:W41" si="0">IF(AL40&gt;=1000000000,LEFT(AL40),"")</f>
        <v/>
      </c>
      <c r="X40" s="129" t="str">
        <f t="shared" ref="X40:X41" si="1">IF(AL40&gt;=1000000000,MID(AL40,2,1),IF(AL40&gt;=100000000,LEFT(AL40,1),""))</f>
        <v/>
      </c>
      <c r="Y40" s="130" t="str">
        <f t="shared" ref="Y40:Y41" si="2">IF(AL40&gt;=1000000000,MID(AL40,3,1),IF(AL40&gt;=100000000,MID(AL40,2,1),IF(AL40&gt;=10000000,LEFT(AL40),"")))</f>
        <v/>
      </c>
      <c r="Z40" s="131" t="str">
        <f t="shared" ref="Z40:Z41" si="3">IF(AL40&gt;=1000000000,MID(AL40,4,1),IF(AL40&gt;=100000000,MID(AL40,3,1),IF(AL40&gt;=10000000,MID(AL40,2,1),IF(AL40&gt;=1000000,LEFT(AL40),""))))</f>
        <v/>
      </c>
      <c r="AA40" s="129" t="str">
        <f t="shared" ref="AA40:AA41" si="4">IF(AL40&gt;=1000000000,MID(AL40,5,1),IF(AL40&gt;=100000000,MID(AL40,4,1),IF(AL40&gt;=10000000,MID(AL40,3,1),IF(AL40&gt;=1000000,MID(AL40,2,1),IF(AL40&gt;=100000,LEFT(AL40),"")))))</f>
        <v/>
      </c>
      <c r="AB40" s="130" t="str">
        <f t="shared" ref="AB40:AB41" si="5">IF(AL40&gt;=1000000000,MID(AL40,6,1),IF(AL40&gt;=100000000,MID(AL40,5,1),IF(AL40&gt;=10000000,MID(AL40,4,1),IF(AL40&gt;=1000000,MID(AL40,3,1),IF(AL40&gt;=100000,MID(AL40,2,1),IF(AL40&gt;=10000,LEFT(AL40),""))))))</f>
        <v/>
      </c>
      <c r="AC40" s="131" t="str">
        <f t="shared" ref="AC40:AC41" si="6">IF(AL40&gt;=1000000000,MID(AL40,7,1),IF(AL40&gt;=100000000,MID(AL40,6,1),IF(AL40&gt;=10000000,MID(AL40,5,1),IF(AL40&gt;=1000000,MID(AL40,4,1),IF(AL40&gt;=100000,MID(AL40,3,1),IF(AL40&gt;=10000,MID(AL40,2,1),IF(AL40&gt;=1000,LEFT(AL40),"")))))))</f>
        <v/>
      </c>
      <c r="AD40" s="129" t="str">
        <f t="shared" ref="AD40:AD41" si="7">IF(AL40&gt;=1000000000,MID(AL40,8,1),IF(AL40&gt;=100000000,MID(AL40,7,1),IF(AL40&gt;=10000000,MID(AL40,6,1),IF(AL40&gt;=1000000,MID(AL40,5,1),IF(AL40&gt;=100000,MID(AL40,4,1),IF(AL40&gt;=10000,MID(AL40,3,1),IF(AL40&gt;=1000,MID(AL40,2,1),IF(AL40&gt;=100,LEFT(AL40),""))))))))</f>
        <v/>
      </c>
      <c r="AE40" s="130" t="str">
        <f t="shared" ref="AE40:AE41" si="8">IF(AL40&gt;=1000000000,MID(AL40,9,1),IF(AL40&gt;=100000000,MID(AL40,8,1),IF(AL40&gt;=10000000,MID(AL40,7,1),IF(AL40&gt;=1000000,MID(AL40,6,1),IF(AL40&gt;=100000,MID(AL40,5,1),IF(AL40&gt;=10000,MID(AL40,4,1),IF(AL40&gt;=1000,MID(AL40,3,1),IF(AL40&gt;=100,MID(AL40,2,1),IF(AL40&gt;=10,LEFT(AL40),"")))))))))</f>
        <v/>
      </c>
      <c r="AF40" s="132" t="str">
        <f t="shared" ref="AF40:AF41" si="9">IF(AL40="","",RIGHT(AL40))</f>
        <v/>
      </c>
      <c r="AG40" s="56"/>
      <c r="AH40" s="56"/>
      <c r="AI40" s="56"/>
      <c r="AJ40" s="35" t="s">
        <v>84</v>
      </c>
      <c r="AL40" s="357"/>
      <c r="AM40" s="358"/>
      <c r="AN40" s="358"/>
      <c r="AO40" s="358"/>
      <c r="AP40" s="359"/>
      <c r="AQ40" s="28" t="s">
        <v>85</v>
      </c>
    </row>
    <row r="41" spans="1:59" ht="16.5" customHeight="1" thickBot="1" x14ac:dyDescent="0.25">
      <c r="A41" s="54"/>
      <c r="B41" s="133"/>
      <c r="C41" s="304" t="s">
        <v>32</v>
      </c>
      <c r="D41" s="304"/>
      <c r="E41" s="304"/>
      <c r="F41" s="304"/>
      <c r="G41" s="304"/>
      <c r="H41" s="304"/>
      <c r="I41" s="304"/>
      <c r="J41" s="304"/>
      <c r="K41" s="304"/>
      <c r="L41" s="304"/>
      <c r="M41" s="304"/>
      <c r="N41" s="304"/>
      <c r="O41" s="304"/>
      <c r="P41" s="304"/>
      <c r="Q41" s="304"/>
      <c r="R41" s="304"/>
      <c r="S41" s="126"/>
      <c r="T41" s="126"/>
      <c r="U41" s="126"/>
      <c r="V41" s="127"/>
      <c r="W41" s="128" t="str">
        <f t="shared" si="0"/>
        <v/>
      </c>
      <c r="X41" s="129" t="str">
        <f t="shared" si="1"/>
        <v/>
      </c>
      <c r="Y41" s="130" t="str">
        <f t="shared" si="2"/>
        <v/>
      </c>
      <c r="Z41" s="131" t="str">
        <f t="shared" si="3"/>
        <v/>
      </c>
      <c r="AA41" s="129" t="str">
        <f t="shared" si="4"/>
        <v/>
      </c>
      <c r="AB41" s="130" t="str">
        <f t="shared" si="5"/>
        <v/>
      </c>
      <c r="AC41" s="131" t="str">
        <f t="shared" si="6"/>
        <v/>
      </c>
      <c r="AD41" s="129" t="str">
        <f t="shared" si="7"/>
        <v/>
      </c>
      <c r="AE41" s="130" t="str">
        <f t="shared" si="8"/>
        <v/>
      </c>
      <c r="AF41" s="132" t="str">
        <f t="shared" si="9"/>
        <v/>
      </c>
      <c r="AG41" s="56"/>
      <c r="AH41" s="56"/>
      <c r="AI41" s="56"/>
      <c r="AJ41" s="35" t="s">
        <v>175</v>
      </c>
      <c r="AL41" s="357"/>
      <c r="AM41" s="358"/>
      <c r="AN41" s="358"/>
      <c r="AO41" s="358"/>
      <c r="AP41" s="359"/>
      <c r="AQ41" s="28" t="s">
        <v>85</v>
      </c>
    </row>
    <row r="42" spans="1:59" ht="16.5" customHeight="1" x14ac:dyDescent="0.2">
      <c r="A42" s="54"/>
      <c r="B42" s="135" t="s">
        <v>33</v>
      </c>
      <c r="C42" s="136"/>
      <c r="D42" s="137"/>
      <c r="E42" s="136"/>
      <c r="F42" s="136"/>
      <c r="G42" s="136"/>
      <c r="H42" s="138"/>
      <c r="I42" s="342" t="s">
        <v>52</v>
      </c>
      <c r="J42" s="343"/>
      <c r="K42" s="343"/>
      <c r="L42" s="343"/>
      <c r="M42" s="343"/>
      <c r="N42" s="343"/>
      <c r="O42" s="343"/>
      <c r="P42" s="343"/>
      <c r="Q42" s="343"/>
      <c r="R42" s="343"/>
      <c r="S42" s="343"/>
      <c r="T42" s="343"/>
      <c r="U42" s="343"/>
      <c r="V42" s="344"/>
      <c r="W42" s="347" t="s">
        <v>37</v>
      </c>
      <c r="X42" s="348"/>
      <c r="Y42" s="348"/>
      <c r="Z42" s="348"/>
      <c r="AA42" s="348"/>
      <c r="AB42" s="348"/>
      <c r="AC42" s="348"/>
      <c r="AD42" s="348"/>
      <c r="AE42" s="348"/>
      <c r="AF42" s="349"/>
      <c r="AG42" s="56"/>
      <c r="AH42" s="56"/>
      <c r="AI42" s="56"/>
      <c r="AJ42" s="35"/>
    </row>
    <row r="43" spans="1:59" ht="16.5" customHeight="1" thickBot="1" x14ac:dyDescent="0.25">
      <c r="A43" s="54"/>
      <c r="B43" s="139" t="s">
        <v>38</v>
      </c>
      <c r="C43" s="140"/>
      <c r="D43" s="137"/>
      <c r="E43" s="140"/>
      <c r="F43" s="140"/>
      <c r="G43" s="140"/>
      <c r="H43" s="141"/>
      <c r="I43" s="345"/>
      <c r="J43" s="236"/>
      <c r="K43" s="236"/>
      <c r="L43" s="236"/>
      <c r="M43" s="236"/>
      <c r="N43" s="236"/>
      <c r="O43" s="236"/>
      <c r="P43" s="236"/>
      <c r="Q43" s="236"/>
      <c r="R43" s="236"/>
      <c r="S43" s="236"/>
      <c r="T43" s="236"/>
      <c r="U43" s="236"/>
      <c r="V43" s="346"/>
      <c r="W43" s="350"/>
      <c r="X43" s="351"/>
      <c r="Y43" s="351"/>
      <c r="Z43" s="351"/>
      <c r="AA43" s="351"/>
      <c r="AB43" s="351"/>
      <c r="AC43" s="351"/>
      <c r="AD43" s="351"/>
      <c r="AE43" s="351"/>
      <c r="AF43" s="352"/>
      <c r="AG43" s="56"/>
      <c r="AH43" s="56"/>
      <c r="AI43" s="56"/>
      <c r="AJ43" s="35" t="s">
        <v>86</v>
      </c>
      <c r="AL43" s="292" t="s">
        <v>73</v>
      </c>
      <c r="AM43" s="292"/>
      <c r="AN43" s="292"/>
      <c r="AO43" s="292"/>
      <c r="AR43" s="293" t="s">
        <v>74</v>
      </c>
      <c r="AS43" s="293"/>
      <c r="AT43" s="31"/>
      <c r="AU43" s="293" t="s">
        <v>78</v>
      </c>
      <c r="AV43" s="293"/>
      <c r="AW43" s="293"/>
      <c r="AX43" s="293"/>
      <c r="AZ43" s="293" t="s">
        <v>90</v>
      </c>
      <c r="BA43" s="293"/>
      <c r="BB43" s="293"/>
      <c r="BC43" s="293"/>
    </row>
    <row r="44" spans="1:59" ht="16.5" customHeight="1" thickBot="1" x14ac:dyDescent="0.25">
      <c r="A44" s="54"/>
      <c r="B44" s="139" t="s">
        <v>39</v>
      </c>
      <c r="C44" s="140"/>
      <c r="D44" s="137"/>
      <c r="E44" s="140"/>
      <c r="F44" s="140"/>
      <c r="G44" s="140"/>
      <c r="H44" s="141"/>
      <c r="I44" s="142" t="str">
        <f>IF(AL44="","",LEFT(AL44))</f>
        <v/>
      </c>
      <c r="J44" s="143" t="str">
        <f>IF(AN44="","",AN44)</f>
        <v/>
      </c>
      <c r="K44" s="247" t="s">
        <v>19</v>
      </c>
      <c r="L44" s="248"/>
      <c r="M44" s="339" t="str">
        <f>IF(AR44="","1.金 2.証 3.国",LEFT(AR44,3))</f>
        <v>1.金 2.証 3.国</v>
      </c>
      <c r="N44" s="340"/>
      <c r="O44" s="340"/>
      <c r="P44" s="341"/>
      <c r="Q44" s="144" t="s">
        <v>20</v>
      </c>
      <c r="R44" s="337" t="str">
        <f>IF(AU44="","",AU44)</f>
        <v/>
      </c>
      <c r="S44" s="319"/>
      <c r="T44" s="319"/>
      <c r="U44" s="338"/>
      <c r="V44" s="145" t="s">
        <v>21</v>
      </c>
      <c r="W44" s="353" t="str">
        <f>IF(AZ44="","　　　　 年　　　　 月 　　　　日",AZ44)</f>
        <v>　　　　 年　　　　 月 　　　　日</v>
      </c>
      <c r="X44" s="354"/>
      <c r="Y44" s="354"/>
      <c r="Z44" s="354"/>
      <c r="AA44" s="354"/>
      <c r="AB44" s="354"/>
      <c r="AC44" s="354"/>
      <c r="AD44" s="354"/>
      <c r="AE44" s="354"/>
      <c r="AF44" s="355"/>
      <c r="AG44" s="56"/>
      <c r="AH44" s="56"/>
      <c r="AI44" s="56"/>
      <c r="AK44" s="23" t="s">
        <v>87</v>
      </c>
      <c r="AL44" s="290"/>
      <c r="AM44" s="291"/>
      <c r="AN44" s="290"/>
      <c r="AO44" s="291"/>
      <c r="AP44" s="28" t="s">
        <v>19</v>
      </c>
      <c r="AR44" s="290"/>
      <c r="AS44" s="291"/>
      <c r="AT44" s="30" t="s">
        <v>20</v>
      </c>
      <c r="AU44" s="290"/>
      <c r="AV44" s="294"/>
      <c r="AW44" s="294"/>
      <c r="AX44" s="291"/>
      <c r="AY44" s="28" t="s">
        <v>21</v>
      </c>
      <c r="AZ44" s="356"/>
      <c r="BA44" s="294"/>
      <c r="BB44" s="294"/>
      <c r="BC44" s="291"/>
      <c r="BD44" s="22" t="s">
        <v>60</v>
      </c>
      <c r="BE44" s="36"/>
      <c r="BF44" s="37"/>
    </row>
    <row r="45" spans="1:59" ht="16.5" customHeight="1" thickBot="1" x14ac:dyDescent="0.25">
      <c r="A45" s="54"/>
      <c r="B45" s="139" t="s">
        <v>40</v>
      </c>
      <c r="C45" s="140"/>
      <c r="D45" s="113"/>
      <c r="E45" s="140"/>
      <c r="F45" s="140"/>
      <c r="G45" s="140"/>
      <c r="H45" s="141"/>
      <c r="I45" s="142" t="str">
        <f t="shared" ref="I45:I46" si="10">IF(AL45="","",LEFT(AL45))</f>
        <v/>
      </c>
      <c r="J45" s="143" t="str">
        <f t="shared" ref="J45:J46" si="11">IF(AN45="","",AN45)</f>
        <v/>
      </c>
      <c r="K45" s="247" t="s">
        <v>19</v>
      </c>
      <c r="L45" s="248"/>
      <c r="M45" s="339" t="str">
        <f>IF(AR45="","1.金 2.証 3.国",LEFT(AR45,3))</f>
        <v>1.金 2.証 3.国</v>
      </c>
      <c r="N45" s="340"/>
      <c r="O45" s="340"/>
      <c r="P45" s="341"/>
      <c r="Q45" s="144" t="s">
        <v>20</v>
      </c>
      <c r="R45" s="337" t="str">
        <f t="shared" ref="R45:R46" si="12">IF(AU45="","",AU45)</f>
        <v/>
      </c>
      <c r="S45" s="319"/>
      <c r="T45" s="319"/>
      <c r="U45" s="338"/>
      <c r="V45" s="145" t="s">
        <v>21</v>
      </c>
      <c r="W45" s="353" t="str">
        <f>IF(AZ45="","　　　　 年　　　　 月 　　　　日",AZ45)</f>
        <v>　　　　 年　　　　 月 　　　　日</v>
      </c>
      <c r="X45" s="354"/>
      <c r="Y45" s="354"/>
      <c r="Z45" s="354"/>
      <c r="AA45" s="354"/>
      <c r="AB45" s="354"/>
      <c r="AC45" s="354"/>
      <c r="AD45" s="354"/>
      <c r="AE45" s="354"/>
      <c r="AF45" s="355"/>
      <c r="AG45" s="56"/>
      <c r="AH45" s="56"/>
      <c r="AI45" s="56"/>
      <c r="AK45" s="23" t="s">
        <v>88</v>
      </c>
      <c r="AL45" s="290"/>
      <c r="AM45" s="291"/>
      <c r="AN45" s="290"/>
      <c r="AO45" s="291"/>
      <c r="AP45" s="28" t="s">
        <v>19</v>
      </c>
      <c r="AR45" s="290"/>
      <c r="AS45" s="291"/>
      <c r="AT45" s="30" t="s">
        <v>20</v>
      </c>
      <c r="AU45" s="290"/>
      <c r="AV45" s="294"/>
      <c r="AW45" s="294"/>
      <c r="AX45" s="291"/>
      <c r="AY45" s="28" t="s">
        <v>21</v>
      </c>
      <c r="AZ45" s="356"/>
      <c r="BA45" s="294"/>
      <c r="BB45" s="294"/>
      <c r="BC45" s="291"/>
      <c r="BD45" s="22" t="s">
        <v>60</v>
      </c>
      <c r="BE45" s="36"/>
      <c r="BF45" s="28"/>
    </row>
    <row r="46" spans="1:59" ht="16.5" customHeight="1" thickBot="1" x14ac:dyDescent="0.25">
      <c r="A46" s="54"/>
      <c r="B46" s="146"/>
      <c r="C46" s="140"/>
      <c r="D46" s="113"/>
      <c r="E46" s="140"/>
      <c r="F46" s="140"/>
      <c r="G46" s="140"/>
      <c r="H46" s="141"/>
      <c r="I46" s="142" t="str">
        <f t="shared" si="10"/>
        <v/>
      </c>
      <c r="J46" s="143" t="str">
        <f t="shared" si="11"/>
        <v/>
      </c>
      <c r="K46" s="247" t="s">
        <v>19</v>
      </c>
      <c r="L46" s="248"/>
      <c r="M46" s="339" t="str">
        <f>IF(AR46="","1.金 2.証 3.国",LEFT(AR46,3))</f>
        <v>1.金 2.証 3.国</v>
      </c>
      <c r="N46" s="340"/>
      <c r="O46" s="340"/>
      <c r="P46" s="341"/>
      <c r="Q46" s="144" t="s">
        <v>20</v>
      </c>
      <c r="R46" s="337" t="str">
        <f t="shared" si="12"/>
        <v/>
      </c>
      <c r="S46" s="319"/>
      <c r="T46" s="319"/>
      <c r="U46" s="338"/>
      <c r="V46" s="145" t="s">
        <v>21</v>
      </c>
      <c r="W46" s="353" t="str">
        <f>IF(AZ46="","　　　　 年　　　　 月 　　　　日",AZ46)</f>
        <v>　　　　 年　　　　 月 　　　　日</v>
      </c>
      <c r="X46" s="354"/>
      <c r="Y46" s="354"/>
      <c r="Z46" s="354"/>
      <c r="AA46" s="354"/>
      <c r="AB46" s="354"/>
      <c r="AC46" s="354"/>
      <c r="AD46" s="354"/>
      <c r="AE46" s="354"/>
      <c r="AF46" s="355"/>
      <c r="AG46" s="56"/>
      <c r="AH46" s="56"/>
      <c r="AI46" s="56"/>
      <c r="AK46" s="23" t="s">
        <v>89</v>
      </c>
      <c r="AL46" s="290"/>
      <c r="AM46" s="291"/>
      <c r="AN46" s="290"/>
      <c r="AO46" s="291"/>
      <c r="AP46" s="28" t="s">
        <v>19</v>
      </c>
      <c r="AR46" s="290"/>
      <c r="AS46" s="291"/>
      <c r="AT46" s="30" t="s">
        <v>20</v>
      </c>
      <c r="AU46" s="290"/>
      <c r="AV46" s="294"/>
      <c r="AW46" s="294"/>
      <c r="AX46" s="291"/>
      <c r="AY46" s="28" t="s">
        <v>21</v>
      </c>
      <c r="AZ46" s="356"/>
      <c r="BA46" s="294"/>
      <c r="BB46" s="294"/>
      <c r="BC46" s="291"/>
      <c r="BD46" s="22" t="s">
        <v>60</v>
      </c>
      <c r="BE46" s="36"/>
      <c r="BF46" s="28"/>
    </row>
    <row r="47" spans="1:59" ht="16.5" customHeight="1" x14ac:dyDescent="0.2">
      <c r="A47" s="54"/>
      <c r="B47" s="135" t="s">
        <v>33</v>
      </c>
      <c r="C47" s="136"/>
      <c r="D47" s="136"/>
      <c r="E47" s="136"/>
      <c r="F47" s="136"/>
      <c r="G47" s="136"/>
      <c r="H47" s="138"/>
      <c r="I47" s="308" t="s">
        <v>35</v>
      </c>
      <c r="J47" s="251"/>
      <c r="K47" s="251"/>
      <c r="L47" s="251"/>
      <c r="M47" s="251"/>
      <c r="N47" s="252"/>
      <c r="O47" s="250" t="s">
        <v>36</v>
      </c>
      <c r="P47" s="251"/>
      <c r="Q47" s="251"/>
      <c r="R47" s="251"/>
      <c r="S47" s="251"/>
      <c r="T47" s="251"/>
      <c r="U47" s="251"/>
      <c r="V47" s="251"/>
      <c r="W47" s="251"/>
      <c r="X47" s="251"/>
      <c r="Y47" s="251"/>
      <c r="Z47" s="251"/>
      <c r="AA47" s="251"/>
      <c r="AB47" s="251"/>
      <c r="AC47" s="251"/>
      <c r="AD47" s="251"/>
      <c r="AE47" s="251"/>
      <c r="AF47" s="336"/>
      <c r="AG47" s="56"/>
      <c r="AH47" s="56"/>
      <c r="AI47" s="56"/>
    </row>
    <row r="48" spans="1:59" ht="16.5" customHeight="1" x14ac:dyDescent="0.2">
      <c r="A48" s="54"/>
      <c r="B48" s="139" t="s">
        <v>42</v>
      </c>
      <c r="C48" s="140"/>
      <c r="D48" s="140"/>
      <c r="E48" s="140"/>
      <c r="F48" s="140"/>
      <c r="G48" s="140"/>
      <c r="H48" s="141"/>
      <c r="I48" s="297" t="str">
        <f>IF(AL50="","",AL50)</f>
        <v/>
      </c>
      <c r="J48" s="298"/>
      <c r="K48" s="298"/>
      <c r="L48" s="298"/>
      <c r="M48" s="298"/>
      <c r="N48" s="299"/>
      <c r="O48" s="297" t="str">
        <f>IF(AR50="","",AR50)</f>
        <v/>
      </c>
      <c r="P48" s="298"/>
      <c r="Q48" s="298"/>
      <c r="R48" s="298"/>
      <c r="S48" s="298"/>
      <c r="T48" s="298"/>
      <c r="U48" s="298"/>
      <c r="V48" s="298"/>
      <c r="W48" s="298"/>
      <c r="X48" s="298"/>
      <c r="Y48" s="298"/>
      <c r="Z48" s="298"/>
      <c r="AA48" s="298"/>
      <c r="AB48" s="298"/>
      <c r="AC48" s="298"/>
      <c r="AD48" s="298"/>
      <c r="AE48" s="298"/>
      <c r="AF48" s="300"/>
      <c r="AG48" s="56"/>
      <c r="AH48" s="56"/>
      <c r="AI48" s="56"/>
    </row>
    <row r="49" spans="1:56" ht="16.5" customHeight="1" thickBot="1" x14ac:dyDescent="0.25">
      <c r="A49" s="54"/>
      <c r="B49" s="139" t="s">
        <v>43</v>
      </c>
      <c r="C49" s="140"/>
      <c r="D49" s="137"/>
      <c r="E49" s="140"/>
      <c r="F49" s="140"/>
      <c r="G49" s="140"/>
      <c r="H49" s="141"/>
      <c r="I49" s="228"/>
      <c r="J49" s="229"/>
      <c r="K49" s="229"/>
      <c r="L49" s="229"/>
      <c r="M49" s="229"/>
      <c r="N49" s="230"/>
      <c r="O49" s="228"/>
      <c r="P49" s="229"/>
      <c r="Q49" s="229"/>
      <c r="R49" s="229"/>
      <c r="S49" s="229"/>
      <c r="T49" s="229"/>
      <c r="U49" s="229"/>
      <c r="V49" s="229"/>
      <c r="W49" s="229"/>
      <c r="X49" s="229"/>
      <c r="Y49" s="229"/>
      <c r="Z49" s="229"/>
      <c r="AA49" s="229"/>
      <c r="AB49" s="229"/>
      <c r="AC49" s="229"/>
      <c r="AD49" s="229"/>
      <c r="AE49" s="229"/>
      <c r="AF49" s="234"/>
      <c r="AG49" s="56"/>
      <c r="AH49" s="56"/>
      <c r="AI49" s="56"/>
      <c r="AJ49" s="35" t="s">
        <v>91</v>
      </c>
      <c r="AL49" s="292" t="s">
        <v>95</v>
      </c>
      <c r="AM49" s="292"/>
      <c r="AN49" s="292"/>
      <c r="AO49" s="292"/>
      <c r="AP49" s="292"/>
      <c r="AR49" s="292" t="s">
        <v>7</v>
      </c>
      <c r="AS49" s="292"/>
      <c r="AT49" s="292"/>
      <c r="AU49" s="39"/>
      <c r="AV49" s="39"/>
    </row>
    <row r="50" spans="1:56" ht="16.5" customHeight="1" thickBot="1" x14ac:dyDescent="0.25">
      <c r="A50" s="54"/>
      <c r="B50" s="139" t="s">
        <v>41</v>
      </c>
      <c r="C50" s="140"/>
      <c r="D50" s="137"/>
      <c r="E50" s="140"/>
      <c r="F50" s="140"/>
      <c r="G50" s="140"/>
      <c r="H50" s="140"/>
      <c r="I50" s="228" t="str">
        <f>IF(AL51="","",AL51)</f>
        <v/>
      </c>
      <c r="J50" s="229"/>
      <c r="K50" s="229"/>
      <c r="L50" s="229"/>
      <c r="M50" s="229"/>
      <c r="N50" s="230"/>
      <c r="O50" s="228" t="str">
        <f>IF(AR51="","",AR51)</f>
        <v/>
      </c>
      <c r="P50" s="229"/>
      <c r="Q50" s="229"/>
      <c r="R50" s="229"/>
      <c r="S50" s="229"/>
      <c r="T50" s="229"/>
      <c r="U50" s="229"/>
      <c r="V50" s="229"/>
      <c r="W50" s="229"/>
      <c r="X50" s="229"/>
      <c r="Y50" s="229"/>
      <c r="Z50" s="229"/>
      <c r="AA50" s="229"/>
      <c r="AB50" s="229"/>
      <c r="AC50" s="229"/>
      <c r="AD50" s="229"/>
      <c r="AE50" s="229"/>
      <c r="AF50" s="234"/>
      <c r="AG50" s="56"/>
      <c r="AH50" s="56"/>
      <c r="AI50" s="56"/>
      <c r="AK50" s="23" t="s">
        <v>92</v>
      </c>
      <c r="AL50" s="281"/>
      <c r="AM50" s="282"/>
      <c r="AN50" s="282"/>
      <c r="AO50" s="282"/>
      <c r="AP50" s="283"/>
      <c r="AQ50" s="40"/>
      <c r="AR50" s="281"/>
      <c r="AS50" s="282"/>
      <c r="AT50" s="282"/>
      <c r="AU50" s="282"/>
      <c r="AV50" s="282"/>
      <c r="AW50" s="282"/>
      <c r="AX50" s="282"/>
      <c r="AY50" s="282"/>
      <c r="AZ50" s="282"/>
      <c r="BA50" s="282"/>
      <c r="BB50" s="282"/>
      <c r="BC50" s="283"/>
      <c r="BD50" s="22" t="s">
        <v>60</v>
      </c>
    </row>
    <row r="51" spans="1:56" ht="16.5" customHeight="1" thickBot="1" x14ac:dyDescent="0.25">
      <c r="A51" s="54"/>
      <c r="B51" s="139"/>
      <c r="C51" s="140"/>
      <c r="D51" s="137"/>
      <c r="E51" s="140"/>
      <c r="F51" s="140"/>
      <c r="G51" s="140"/>
      <c r="H51" s="140"/>
      <c r="I51" s="228"/>
      <c r="J51" s="229"/>
      <c r="K51" s="229"/>
      <c r="L51" s="229"/>
      <c r="M51" s="229"/>
      <c r="N51" s="230"/>
      <c r="O51" s="228"/>
      <c r="P51" s="229"/>
      <c r="Q51" s="229"/>
      <c r="R51" s="229"/>
      <c r="S51" s="229"/>
      <c r="T51" s="229"/>
      <c r="U51" s="229"/>
      <c r="V51" s="229"/>
      <c r="W51" s="229"/>
      <c r="X51" s="229"/>
      <c r="Y51" s="229"/>
      <c r="Z51" s="229"/>
      <c r="AA51" s="229"/>
      <c r="AB51" s="229"/>
      <c r="AC51" s="229"/>
      <c r="AD51" s="229"/>
      <c r="AE51" s="229"/>
      <c r="AF51" s="234"/>
      <c r="AG51" s="56"/>
      <c r="AH51" s="56"/>
      <c r="AI51" s="56"/>
      <c r="AK51" s="23" t="s">
        <v>93</v>
      </c>
      <c r="AL51" s="281"/>
      <c r="AM51" s="282"/>
      <c r="AN51" s="282"/>
      <c r="AO51" s="282"/>
      <c r="AP51" s="283"/>
      <c r="AQ51" s="40"/>
      <c r="AR51" s="281"/>
      <c r="AS51" s="282"/>
      <c r="AT51" s="282"/>
      <c r="AU51" s="282"/>
      <c r="AV51" s="282"/>
      <c r="AW51" s="282"/>
      <c r="AX51" s="282"/>
      <c r="AY51" s="282"/>
      <c r="AZ51" s="282"/>
      <c r="BA51" s="282"/>
      <c r="BB51" s="282"/>
      <c r="BC51" s="283"/>
      <c r="BD51" s="22" t="s">
        <v>60</v>
      </c>
    </row>
    <row r="52" spans="1:56" ht="16.5" customHeight="1" thickBot="1" x14ac:dyDescent="0.25">
      <c r="A52" s="54"/>
      <c r="B52" s="139"/>
      <c r="C52" s="140"/>
      <c r="D52" s="137"/>
      <c r="E52" s="140"/>
      <c r="F52" s="140"/>
      <c r="G52" s="140"/>
      <c r="H52" s="140"/>
      <c r="I52" s="228" t="str">
        <f>IF(AL52="","",AL52)</f>
        <v/>
      </c>
      <c r="J52" s="229"/>
      <c r="K52" s="229"/>
      <c r="L52" s="229"/>
      <c r="M52" s="229"/>
      <c r="N52" s="230"/>
      <c r="O52" s="228" t="str">
        <f>IF(AR52="","",AR52)</f>
        <v/>
      </c>
      <c r="P52" s="229"/>
      <c r="Q52" s="229"/>
      <c r="R52" s="229"/>
      <c r="S52" s="229"/>
      <c r="T52" s="229"/>
      <c r="U52" s="229"/>
      <c r="V52" s="229"/>
      <c r="W52" s="229"/>
      <c r="X52" s="229"/>
      <c r="Y52" s="229"/>
      <c r="Z52" s="229"/>
      <c r="AA52" s="229"/>
      <c r="AB52" s="229"/>
      <c r="AC52" s="229"/>
      <c r="AD52" s="229"/>
      <c r="AE52" s="229"/>
      <c r="AF52" s="234"/>
      <c r="AG52" s="56"/>
      <c r="AH52" s="56"/>
      <c r="AI52" s="56"/>
      <c r="AK52" s="23" t="s">
        <v>94</v>
      </c>
      <c r="AL52" s="281"/>
      <c r="AM52" s="282"/>
      <c r="AN52" s="282"/>
      <c r="AO52" s="282"/>
      <c r="AP52" s="283"/>
      <c r="AQ52" s="40"/>
      <c r="AR52" s="281"/>
      <c r="AS52" s="282"/>
      <c r="AT52" s="282"/>
      <c r="AU52" s="282"/>
      <c r="AV52" s="282"/>
      <c r="AW52" s="282"/>
      <c r="AX52" s="282"/>
      <c r="AY52" s="282"/>
      <c r="AZ52" s="282"/>
      <c r="BA52" s="282"/>
      <c r="BB52" s="282"/>
      <c r="BC52" s="283"/>
      <c r="BD52" s="34" t="s">
        <v>60</v>
      </c>
    </row>
    <row r="53" spans="1:56" ht="16.5" customHeight="1" thickBot="1" x14ac:dyDescent="0.25">
      <c r="A53" s="54"/>
      <c r="B53" s="139"/>
      <c r="C53" s="140"/>
      <c r="D53" s="137"/>
      <c r="E53" s="140"/>
      <c r="F53" s="140"/>
      <c r="G53" s="140"/>
      <c r="H53" s="140"/>
      <c r="I53" s="228"/>
      <c r="J53" s="229"/>
      <c r="K53" s="229"/>
      <c r="L53" s="229"/>
      <c r="M53" s="229"/>
      <c r="N53" s="230"/>
      <c r="O53" s="228"/>
      <c r="P53" s="229"/>
      <c r="Q53" s="229"/>
      <c r="R53" s="229"/>
      <c r="S53" s="229"/>
      <c r="T53" s="229"/>
      <c r="U53" s="229"/>
      <c r="V53" s="229"/>
      <c r="W53" s="229"/>
      <c r="X53" s="229"/>
      <c r="Y53" s="229"/>
      <c r="Z53" s="229"/>
      <c r="AA53" s="229"/>
      <c r="AB53" s="229"/>
      <c r="AC53" s="229"/>
      <c r="AD53" s="229"/>
      <c r="AE53" s="229"/>
      <c r="AF53" s="234"/>
      <c r="AG53" s="56"/>
      <c r="AH53" s="56"/>
      <c r="AI53" s="56"/>
      <c r="AK53" s="23" t="s">
        <v>176</v>
      </c>
      <c r="AL53" s="281"/>
      <c r="AM53" s="282"/>
      <c r="AN53" s="282"/>
      <c r="AO53" s="282"/>
      <c r="AP53" s="283"/>
      <c r="AQ53" s="40"/>
      <c r="AR53" s="281"/>
      <c r="AS53" s="282"/>
      <c r="AT53" s="282"/>
      <c r="AU53" s="282"/>
      <c r="AV53" s="282"/>
      <c r="AW53" s="282"/>
      <c r="AX53" s="282"/>
      <c r="AY53" s="282"/>
      <c r="AZ53" s="282"/>
      <c r="BA53" s="282"/>
      <c r="BB53" s="282"/>
      <c r="BC53" s="283"/>
      <c r="BD53" s="34" t="s">
        <v>60</v>
      </c>
    </row>
    <row r="54" spans="1:56" ht="16.5" customHeight="1" thickBot="1" x14ac:dyDescent="0.25">
      <c r="A54" s="54"/>
      <c r="B54" s="139"/>
      <c r="C54" s="140"/>
      <c r="D54" s="137"/>
      <c r="E54" s="140"/>
      <c r="F54" s="140"/>
      <c r="G54" s="140"/>
      <c r="H54" s="140"/>
      <c r="I54" s="228" t="str">
        <f>IF(AL53="","",AL53)</f>
        <v/>
      </c>
      <c r="J54" s="229"/>
      <c r="K54" s="229"/>
      <c r="L54" s="229"/>
      <c r="M54" s="229"/>
      <c r="N54" s="230"/>
      <c r="O54" s="228" t="str">
        <f>IF(AR53="","",AR53)</f>
        <v/>
      </c>
      <c r="P54" s="229"/>
      <c r="Q54" s="229"/>
      <c r="R54" s="229"/>
      <c r="S54" s="229"/>
      <c r="T54" s="229"/>
      <c r="U54" s="229"/>
      <c r="V54" s="229"/>
      <c r="W54" s="229"/>
      <c r="X54" s="229"/>
      <c r="Y54" s="229"/>
      <c r="Z54" s="229"/>
      <c r="AA54" s="229"/>
      <c r="AB54" s="229"/>
      <c r="AC54" s="229"/>
      <c r="AD54" s="229"/>
      <c r="AE54" s="229"/>
      <c r="AF54" s="234"/>
      <c r="AG54" s="56"/>
      <c r="AH54" s="56"/>
      <c r="AI54" s="56"/>
      <c r="AK54" s="23" t="s">
        <v>177</v>
      </c>
      <c r="AL54" s="281"/>
      <c r="AM54" s="282"/>
      <c r="AN54" s="282"/>
      <c r="AO54" s="282"/>
      <c r="AP54" s="283"/>
      <c r="AQ54" s="40"/>
      <c r="AR54" s="281"/>
      <c r="AS54" s="282"/>
      <c r="AT54" s="282"/>
      <c r="AU54" s="282"/>
      <c r="AV54" s="282"/>
      <c r="AW54" s="282"/>
      <c r="AX54" s="282"/>
      <c r="AY54" s="282"/>
      <c r="AZ54" s="282"/>
      <c r="BA54" s="282"/>
      <c r="BB54" s="282"/>
      <c r="BC54" s="283"/>
      <c r="BD54" s="34" t="s">
        <v>60</v>
      </c>
    </row>
    <row r="55" spans="1:56" ht="16.5" customHeight="1" x14ac:dyDescent="0.2">
      <c r="A55" s="54"/>
      <c r="B55" s="139"/>
      <c r="C55" s="140"/>
      <c r="D55" s="137"/>
      <c r="E55" s="140"/>
      <c r="F55" s="140"/>
      <c r="G55" s="140"/>
      <c r="H55" s="140"/>
      <c r="I55" s="228"/>
      <c r="J55" s="229"/>
      <c r="K55" s="229"/>
      <c r="L55" s="229"/>
      <c r="M55" s="229"/>
      <c r="N55" s="230"/>
      <c r="O55" s="228"/>
      <c r="P55" s="229"/>
      <c r="Q55" s="229"/>
      <c r="R55" s="229"/>
      <c r="S55" s="229"/>
      <c r="T55" s="229"/>
      <c r="U55" s="229"/>
      <c r="V55" s="229"/>
      <c r="W55" s="229"/>
      <c r="X55" s="229"/>
      <c r="Y55" s="229"/>
      <c r="Z55" s="229"/>
      <c r="AA55" s="229"/>
      <c r="AB55" s="229"/>
      <c r="AC55" s="229"/>
      <c r="AD55" s="229"/>
      <c r="AE55" s="229"/>
      <c r="AF55" s="234"/>
      <c r="AG55" s="56"/>
      <c r="AH55" s="56"/>
      <c r="AI55" s="56"/>
      <c r="AK55" s="23"/>
      <c r="AL55" s="49"/>
      <c r="AM55" s="49"/>
      <c r="AN55" s="49"/>
      <c r="AO55" s="49"/>
      <c r="AP55" s="49"/>
      <c r="AQ55" s="50"/>
      <c r="AR55" s="49"/>
      <c r="AS55" s="49"/>
      <c r="AT55" s="49"/>
      <c r="AU55" s="49"/>
      <c r="AV55" s="49"/>
      <c r="AW55" s="49"/>
      <c r="AX55" s="49"/>
      <c r="AY55" s="49"/>
      <c r="AZ55" s="49"/>
      <c r="BA55" s="49"/>
      <c r="BB55" s="49"/>
      <c r="BC55" s="49"/>
      <c r="BD55" s="34"/>
    </row>
    <row r="56" spans="1:56" ht="16.5" customHeight="1" x14ac:dyDescent="0.2">
      <c r="A56" s="54"/>
      <c r="B56" s="146"/>
      <c r="C56" s="140"/>
      <c r="D56" s="140"/>
      <c r="E56" s="140"/>
      <c r="F56" s="140"/>
      <c r="G56" s="140"/>
      <c r="H56" s="140"/>
      <c r="I56" s="228" t="str">
        <f>IF(AL54="","",AL54)</f>
        <v/>
      </c>
      <c r="J56" s="229"/>
      <c r="K56" s="229"/>
      <c r="L56" s="229"/>
      <c r="M56" s="229"/>
      <c r="N56" s="230"/>
      <c r="O56" s="228" t="str">
        <f>IF(AR54="","",AR54)</f>
        <v/>
      </c>
      <c r="P56" s="229"/>
      <c r="Q56" s="229"/>
      <c r="R56" s="229"/>
      <c r="S56" s="229"/>
      <c r="T56" s="229"/>
      <c r="U56" s="229"/>
      <c r="V56" s="229"/>
      <c r="W56" s="229"/>
      <c r="X56" s="229"/>
      <c r="Y56" s="229"/>
      <c r="Z56" s="229"/>
      <c r="AA56" s="229"/>
      <c r="AB56" s="229"/>
      <c r="AC56" s="229"/>
      <c r="AD56" s="229"/>
      <c r="AE56" s="229"/>
      <c r="AF56" s="234"/>
      <c r="AG56" s="147"/>
      <c r="AH56" s="148" t="s">
        <v>44</v>
      </c>
      <c r="AI56" s="147"/>
      <c r="AK56" s="23"/>
      <c r="AL56" s="51"/>
      <c r="AM56" s="51"/>
      <c r="AN56" s="51"/>
      <c r="AO56" s="51"/>
      <c r="AP56" s="51"/>
      <c r="AQ56" s="50"/>
      <c r="AR56" s="51"/>
      <c r="AS56" s="51"/>
      <c r="AT56" s="51"/>
      <c r="AU56" s="51"/>
      <c r="AV56" s="51"/>
      <c r="AW56" s="51"/>
      <c r="AX56" s="51"/>
      <c r="AY56" s="51"/>
      <c r="AZ56" s="51"/>
      <c r="BA56" s="51"/>
      <c r="BB56" s="51"/>
      <c r="BC56" s="51"/>
      <c r="BD56" s="22"/>
    </row>
    <row r="57" spans="1:56" ht="16.5" customHeight="1" thickBot="1" x14ac:dyDescent="0.25">
      <c r="A57" s="54"/>
      <c r="B57" s="149"/>
      <c r="C57" s="150"/>
      <c r="D57" s="150"/>
      <c r="E57" s="150"/>
      <c r="F57" s="150"/>
      <c r="G57" s="150"/>
      <c r="H57" s="150"/>
      <c r="I57" s="231"/>
      <c r="J57" s="232"/>
      <c r="K57" s="232"/>
      <c r="L57" s="232"/>
      <c r="M57" s="232"/>
      <c r="N57" s="233"/>
      <c r="O57" s="231"/>
      <c r="P57" s="232"/>
      <c r="Q57" s="232"/>
      <c r="R57" s="232"/>
      <c r="S57" s="232"/>
      <c r="T57" s="232"/>
      <c r="U57" s="232"/>
      <c r="V57" s="232"/>
      <c r="W57" s="232"/>
      <c r="X57" s="232"/>
      <c r="Y57" s="232"/>
      <c r="Z57" s="232"/>
      <c r="AA57" s="232"/>
      <c r="AB57" s="232"/>
      <c r="AC57" s="232"/>
      <c r="AD57" s="232"/>
      <c r="AE57" s="232"/>
      <c r="AF57" s="235"/>
      <c r="AG57" s="147"/>
      <c r="AH57" s="151" t="s">
        <v>45</v>
      </c>
      <c r="AI57" s="147"/>
      <c r="AL57" s="38"/>
      <c r="AM57" s="38"/>
      <c r="AN57" s="38"/>
      <c r="AO57" s="38"/>
      <c r="AP57" s="38"/>
    </row>
    <row r="58" spans="1:56" ht="14.25" customHeight="1" x14ac:dyDescent="0.2">
      <c r="A58" s="54"/>
      <c r="B58" s="152"/>
      <c r="C58" s="152"/>
      <c r="D58" s="152"/>
      <c r="E58" s="152"/>
      <c r="F58" s="152"/>
      <c r="G58" s="152"/>
      <c r="H58" s="152"/>
      <c r="I58" s="54"/>
      <c r="J58" s="54"/>
      <c r="K58" s="54"/>
      <c r="L58" s="54"/>
      <c r="M58" s="54"/>
      <c r="N58" s="54"/>
      <c r="O58" s="54"/>
      <c r="P58" s="93"/>
      <c r="Q58" s="54"/>
      <c r="R58" s="54"/>
      <c r="S58" s="54"/>
      <c r="T58" s="54"/>
      <c r="U58" s="54"/>
      <c r="V58" s="54"/>
      <c r="W58" s="54"/>
      <c r="X58" s="54"/>
      <c r="Y58" s="54"/>
      <c r="Z58" s="153"/>
      <c r="AA58" s="153"/>
      <c r="AB58" s="153"/>
      <c r="AC58" s="54"/>
      <c r="AD58" s="54"/>
      <c r="AE58" s="54"/>
      <c r="AF58" s="54"/>
      <c r="AG58" s="56"/>
      <c r="AH58" s="56"/>
      <c r="AI58" s="56"/>
    </row>
    <row r="59" spans="1:56" ht="0.75" customHeight="1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8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</row>
    <row r="60" spans="1:56" ht="12.75" customHeight="1" x14ac:dyDescent="0.2">
      <c r="A60" s="4"/>
      <c r="B60" s="4"/>
      <c r="C60" s="4"/>
      <c r="D60" s="4"/>
      <c r="E60" s="11"/>
      <c r="F60" s="2"/>
      <c r="G60" s="2"/>
      <c r="H60" s="2"/>
      <c r="I60" s="2"/>
      <c r="J60" s="2"/>
      <c r="K60" s="2"/>
      <c r="L60" s="2"/>
      <c r="M60" s="2"/>
      <c r="N60" s="2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3"/>
      <c r="AH60" s="3"/>
      <c r="AI60" s="3"/>
      <c r="AJ60" s="3"/>
      <c r="AK60" s="3"/>
    </row>
    <row r="61" spans="1:56" ht="19.5" customHeight="1" x14ac:dyDescent="0.2">
      <c r="A61" s="4"/>
      <c r="B61" s="4"/>
      <c r="C61" s="4"/>
      <c r="D61" s="4"/>
      <c r="E61" s="12"/>
      <c r="F61" s="2"/>
      <c r="G61" s="2"/>
      <c r="H61" s="2"/>
      <c r="M61" s="2"/>
      <c r="N61" s="2"/>
      <c r="O61" s="5"/>
      <c r="Q61" s="5"/>
      <c r="R61" s="5"/>
      <c r="S61" s="5"/>
      <c r="T61" s="5"/>
      <c r="U61" s="5"/>
      <c r="V61" s="10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3"/>
      <c r="AH61" s="3"/>
      <c r="AI61" s="3"/>
      <c r="AJ61" s="3"/>
      <c r="AK61" s="3"/>
    </row>
    <row r="62" spans="1:56" ht="16" customHeight="1" x14ac:dyDescent="0.2">
      <c r="A62" s="4"/>
      <c r="B62" s="4"/>
      <c r="C62" s="41" t="s">
        <v>96</v>
      </c>
      <c r="D62" s="42"/>
      <c r="E62" s="43"/>
      <c r="F62" s="42"/>
      <c r="G62" s="42"/>
      <c r="H62" s="42"/>
      <c r="I62" s="44"/>
      <c r="J62" s="45" t="s">
        <v>106</v>
      </c>
      <c r="K62" s="44"/>
      <c r="L62" s="44"/>
      <c r="M62" s="42"/>
      <c r="N62" s="42"/>
      <c r="O62" s="42"/>
      <c r="P62" s="45" t="s">
        <v>46</v>
      </c>
      <c r="Q62" s="42"/>
      <c r="R62" s="42"/>
      <c r="S62" s="42"/>
      <c r="T62" s="42"/>
      <c r="U62" s="42"/>
      <c r="V62" s="46"/>
      <c r="W62" s="42"/>
      <c r="X62" s="42"/>
      <c r="Y62" s="2"/>
      <c r="Z62" s="2"/>
      <c r="AA62" s="2"/>
      <c r="AB62" s="2"/>
      <c r="AC62" s="4"/>
      <c r="AD62" s="4"/>
      <c r="AE62" s="4"/>
      <c r="AF62" s="4"/>
      <c r="AG62" s="3"/>
      <c r="AH62" s="3"/>
      <c r="AI62" s="3"/>
      <c r="AJ62" s="3"/>
      <c r="AK62" s="3"/>
    </row>
    <row r="63" spans="1:56" ht="16" customHeight="1" x14ac:dyDescent="0.2">
      <c r="A63" s="4"/>
      <c r="B63" s="4"/>
      <c r="C63" s="41" t="s">
        <v>97</v>
      </c>
      <c r="D63" s="42"/>
      <c r="E63" s="43"/>
      <c r="F63" s="42"/>
      <c r="G63" s="42"/>
      <c r="H63" s="42"/>
      <c r="I63" s="44"/>
      <c r="J63" s="45" t="s">
        <v>107</v>
      </c>
      <c r="K63" s="44"/>
      <c r="L63" s="44"/>
      <c r="M63" s="42"/>
      <c r="N63" s="42"/>
      <c r="O63" s="42"/>
      <c r="P63" s="47" t="s">
        <v>50</v>
      </c>
      <c r="Q63" s="42"/>
      <c r="R63" s="42"/>
      <c r="S63" s="42"/>
      <c r="T63" s="42"/>
      <c r="U63" s="42"/>
      <c r="V63" s="46"/>
      <c r="W63" s="42"/>
      <c r="X63" s="42"/>
      <c r="Y63" s="2"/>
      <c r="Z63" s="2"/>
      <c r="AA63" s="2"/>
      <c r="AB63" s="2"/>
      <c r="AC63" s="4"/>
      <c r="AD63" s="4"/>
      <c r="AE63" s="4"/>
      <c r="AF63" s="4"/>
      <c r="AG63" s="3"/>
      <c r="AH63" s="3"/>
      <c r="AI63" s="3"/>
      <c r="AJ63" s="3"/>
      <c r="AK63" s="3"/>
    </row>
    <row r="64" spans="1:56" ht="16" customHeight="1" x14ac:dyDescent="0.2">
      <c r="A64" s="4"/>
      <c r="B64" s="4"/>
      <c r="C64" s="41" t="s">
        <v>98</v>
      </c>
      <c r="D64" s="42"/>
      <c r="E64" s="43"/>
      <c r="F64" s="42"/>
      <c r="G64" s="42"/>
      <c r="H64" s="42"/>
      <c r="I64" s="44"/>
      <c r="J64" s="45" t="s">
        <v>108</v>
      </c>
      <c r="K64" s="44"/>
      <c r="L64" s="44"/>
      <c r="M64" s="42"/>
      <c r="N64" s="42"/>
      <c r="O64" s="42"/>
      <c r="P64" s="47" t="s">
        <v>47</v>
      </c>
      <c r="Q64" s="42"/>
      <c r="R64" s="42"/>
      <c r="S64" s="42"/>
      <c r="T64" s="42"/>
      <c r="U64" s="42"/>
      <c r="V64" s="46"/>
      <c r="W64" s="42"/>
      <c r="X64" s="42"/>
      <c r="Y64" s="2"/>
      <c r="Z64" s="2"/>
      <c r="AA64" s="2"/>
      <c r="AB64" s="2"/>
      <c r="AC64" s="4"/>
      <c r="AD64" s="4"/>
      <c r="AE64" s="4"/>
      <c r="AF64" s="4"/>
      <c r="AG64" s="3"/>
      <c r="AH64" s="3"/>
      <c r="AI64" s="3"/>
      <c r="AJ64" s="3"/>
      <c r="AK64" s="3"/>
    </row>
    <row r="65" spans="1:37" ht="16" customHeight="1" x14ac:dyDescent="0.2">
      <c r="A65" s="4"/>
      <c r="B65" s="4"/>
      <c r="C65" s="41" t="s">
        <v>99</v>
      </c>
      <c r="D65" s="42"/>
      <c r="E65" s="43"/>
      <c r="F65" s="42"/>
      <c r="G65" s="42"/>
      <c r="H65" s="42"/>
      <c r="I65" s="42"/>
      <c r="J65" s="47" t="s">
        <v>109</v>
      </c>
      <c r="K65" s="42"/>
      <c r="L65" s="42"/>
      <c r="M65" s="46"/>
      <c r="N65" s="42"/>
      <c r="O65" s="42"/>
      <c r="P65" s="47" t="s">
        <v>51</v>
      </c>
      <c r="Q65" s="42"/>
      <c r="R65" s="42"/>
      <c r="S65" s="42"/>
      <c r="T65" s="42"/>
      <c r="U65" s="42"/>
      <c r="V65" s="46"/>
      <c r="W65" s="42"/>
      <c r="X65" s="42"/>
      <c r="Y65" s="2"/>
      <c r="Z65" s="2"/>
      <c r="AA65" s="2"/>
      <c r="AB65" s="2"/>
      <c r="AC65" s="4"/>
      <c r="AD65" s="4"/>
      <c r="AE65" s="4"/>
      <c r="AF65" s="4"/>
      <c r="AG65" s="3"/>
      <c r="AH65" s="3"/>
      <c r="AI65" s="3"/>
      <c r="AJ65" s="3"/>
      <c r="AK65" s="3"/>
    </row>
    <row r="66" spans="1:37" ht="16" customHeight="1" x14ac:dyDescent="0.2">
      <c r="A66" s="4"/>
      <c r="B66" s="4"/>
      <c r="C66" s="41" t="s">
        <v>100</v>
      </c>
      <c r="D66" s="42"/>
      <c r="E66" s="43"/>
      <c r="F66" s="42"/>
      <c r="G66" s="42"/>
      <c r="H66" s="42"/>
      <c r="I66" s="42"/>
      <c r="J66" s="47" t="s">
        <v>110</v>
      </c>
      <c r="K66" s="42"/>
      <c r="L66" s="42"/>
      <c r="M66" s="46"/>
      <c r="N66" s="42"/>
      <c r="O66" s="42"/>
      <c r="P66" s="47" t="s">
        <v>48</v>
      </c>
      <c r="Q66" s="42"/>
      <c r="R66" s="42"/>
      <c r="S66" s="42"/>
      <c r="T66" s="42"/>
      <c r="U66" s="42"/>
      <c r="V66" s="46"/>
      <c r="W66" s="42"/>
      <c r="X66" s="42"/>
      <c r="Y66" s="4"/>
      <c r="Z66" s="4"/>
      <c r="AA66" s="4"/>
      <c r="AB66" s="4"/>
      <c r="AC66" s="4"/>
      <c r="AD66" s="4"/>
      <c r="AE66" s="4"/>
      <c r="AF66" s="4"/>
      <c r="AG66" s="3"/>
      <c r="AH66" s="3"/>
      <c r="AI66" s="3"/>
      <c r="AJ66" s="3"/>
      <c r="AK66" s="3"/>
    </row>
    <row r="67" spans="1:37" ht="16" customHeight="1" x14ac:dyDescent="0.2">
      <c r="A67" s="4"/>
      <c r="B67" s="4"/>
      <c r="C67" s="41" t="s">
        <v>101</v>
      </c>
      <c r="D67" s="42"/>
      <c r="E67" s="46"/>
      <c r="F67" s="42"/>
      <c r="G67" s="42"/>
      <c r="H67" s="42"/>
      <c r="I67" s="42"/>
      <c r="J67" s="47" t="s">
        <v>111</v>
      </c>
      <c r="K67" s="42"/>
      <c r="L67" s="42"/>
      <c r="M67" s="46"/>
      <c r="N67" s="42"/>
      <c r="O67" s="42"/>
      <c r="P67" s="47" t="s">
        <v>49</v>
      </c>
      <c r="Q67" s="42"/>
      <c r="R67" s="42"/>
      <c r="S67" s="42"/>
      <c r="T67" s="42"/>
      <c r="U67" s="42"/>
      <c r="V67" s="46"/>
      <c r="W67" s="42"/>
      <c r="X67" s="42"/>
      <c r="Y67" s="4"/>
      <c r="Z67" s="4"/>
      <c r="AA67" s="4"/>
      <c r="AB67" s="4"/>
      <c r="AC67" s="4"/>
      <c r="AD67" s="4"/>
      <c r="AE67" s="4"/>
      <c r="AF67" s="4"/>
      <c r="AG67" s="3"/>
      <c r="AH67" s="3"/>
      <c r="AI67" s="3"/>
      <c r="AJ67" s="3"/>
      <c r="AK67" s="3"/>
    </row>
    <row r="68" spans="1:37" ht="16" customHeight="1" x14ac:dyDescent="0.2">
      <c r="A68" s="4"/>
      <c r="B68" s="4"/>
      <c r="C68" s="41" t="s">
        <v>102</v>
      </c>
      <c r="D68" s="42"/>
      <c r="E68" s="46"/>
      <c r="F68" s="42"/>
      <c r="G68" s="42"/>
      <c r="H68" s="42"/>
      <c r="I68" s="42"/>
      <c r="J68" s="47" t="s">
        <v>112</v>
      </c>
      <c r="K68" s="42"/>
      <c r="L68" s="42"/>
      <c r="M68" s="46"/>
      <c r="N68" s="42"/>
      <c r="O68" s="42"/>
      <c r="P68" s="42"/>
      <c r="Q68" s="42"/>
      <c r="R68" s="42"/>
      <c r="S68" s="42"/>
      <c r="T68" s="42"/>
      <c r="U68" s="42"/>
      <c r="V68" s="46"/>
      <c r="W68" s="42"/>
      <c r="X68" s="42"/>
      <c r="Y68" s="4"/>
      <c r="Z68" s="4"/>
      <c r="AA68" s="4"/>
      <c r="AB68" s="4"/>
      <c r="AC68" s="4"/>
      <c r="AD68" s="4"/>
      <c r="AE68" s="4"/>
      <c r="AF68" s="4"/>
      <c r="AG68" s="3"/>
      <c r="AH68" s="3"/>
      <c r="AI68" s="3"/>
      <c r="AJ68" s="3"/>
      <c r="AK68" s="3"/>
    </row>
    <row r="69" spans="1:37" ht="16" customHeight="1" x14ac:dyDescent="0.2">
      <c r="A69" s="4"/>
      <c r="B69" s="4"/>
      <c r="C69" s="41" t="s">
        <v>103</v>
      </c>
      <c r="D69" s="42"/>
      <c r="E69" s="46"/>
      <c r="F69" s="42"/>
      <c r="G69" s="42"/>
      <c r="H69" s="42"/>
      <c r="I69" s="42"/>
      <c r="J69" s="47" t="s">
        <v>113</v>
      </c>
      <c r="K69" s="42"/>
      <c r="L69" s="42"/>
      <c r="M69" s="46"/>
      <c r="N69" s="42"/>
      <c r="O69" s="42"/>
      <c r="P69" s="42"/>
      <c r="Q69" s="42"/>
      <c r="R69" s="42"/>
      <c r="S69" s="42"/>
      <c r="T69" s="42"/>
      <c r="U69" s="42"/>
      <c r="V69" s="46"/>
      <c r="W69" s="42"/>
      <c r="X69" s="42"/>
      <c r="Y69" s="4"/>
      <c r="Z69" s="4"/>
      <c r="AA69" s="4"/>
      <c r="AB69" s="4"/>
      <c r="AC69" s="4"/>
      <c r="AD69" s="4"/>
      <c r="AE69" s="4"/>
      <c r="AF69" s="4"/>
      <c r="AG69" s="3"/>
      <c r="AH69" s="3"/>
      <c r="AI69" s="3"/>
      <c r="AJ69" s="3"/>
      <c r="AK69" s="3"/>
    </row>
    <row r="70" spans="1:37" ht="16" customHeight="1" x14ac:dyDescent="0.2">
      <c r="A70" s="4"/>
      <c r="B70" s="4"/>
      <c r="C70" s="41" t="s">
        <v>104</v>
      </c>
      <c r="D70" s="42"/>
      <c r="E70" s="46"/>
      <c r="F70" s="42"/>
      <c r="G70" s="42"/>
      <c r="H70" s="42"/>
      <c r="I70" s="42"/>
      <c r="J70" s="47" t="s">
        <v>114</v>
      </c>
      <c r="K70" s="42"/>
      <c r="L70" s="42"/>
      <c r="M70" s="46"/>
      <c r="N70" s="42"/>
      <c r="O70" s="42"/>
      <c r="P70" s="42"/>
      <c r="Q70" s="42"/>
      <c r="R70" s="42"/>
      <c r="S70" s="42"/>
      <c r="T70" s="42"/>
      <c r="U70" s="42"/>
      <c r="V70" s="42"/>
      <c r="W70" s="42"/>
      <c r="X70" s="42"/>
      <c r="Y70" s="4"/>
      <c r="Z70" s="4"/>
      <c r="AA70" s="4"/>
      <c r="AB70" s="4"/>
      <c r="AC70" s="4"/>
      <c r="AD70" s="4"/>
      <c r="AE70" s="4"/>
      <c r="AF70" s="4"/>
      <c r="AG70" s="3"/>
      <c r="AH70" s="3"/>
      <c r="AI70" s="3"/>
      <c r="AJ70" s="3"/>
      <c r="AK70" s="3"/>
    </row>
    <row r="71" spans="1:37" ht="16" customHeight="1" x14ac:dyDescent="0.2">
      <c r="A71" s="4"/>
      <c r="B71" s="4"/>
      <c r="C71" s="48" t="s">
        <v>105</v>
      </c>
      <c r="D71" s="42"/>
      <c r="E71" s="46"/>
      <c r="F71" s="42"/>
      <c r="G71" s="42"/>
      <c r="H71" s="42"/>
      <c r="I71" s="42"/>
      <c r="J71" s="47" t="s">
        <v>115</v>
      </c>
      <c r="K71" s="42"/>
      <c r="L71" s="42"/>
      <c r="M71" s="46"/>
      <c r="N71" s="42"/>
      <c r="O71" s="42"/>
      <c r="P71" s="42"/>
      <c r="Q71" s="42"/>
      <c r="R71" s="42"/>
      <c r="S71" s="42"/>
      <c r="T71" s="42"/>
      <c r="U71" s="42"/>
      <c r="V71" s="42"/>
      <c r="W71" s="42"/>
      <c r="X71" s="42"/>
      <c r="Y71" s="4"/>
      <c r="Z71" s="4"/>
      <c r="AA71" s="4"/>
      <c r="AB71" s="4"/>
      <c r="AC71" s="4"/>
      <c r="AD71" s="4"/>
      <c r="AE71" s="4"/>
      <c r="AF71" s="4"/>
      <c r="AG71" s="3"/>
      <c r="AH71" s="3"/>
      <c r="AI71" s="3"/>
      <c r="AJ71" s="3"/>
      <c r="AK71" s="3"/>
    </row>
    <row r="72" spans="1:37" ht="16" customHeight="1" x14ac:dyDescent="0.2">
      <c r="A72" s="4"/>
      <c r="B72" s="4"/>
      <c r="C72" s="42"/>
      <c r="D72" s="42"/>
      <c r="E72" s="46"/>
      <c r="F72" s="42"/>
      <c r="G72" s="42"/>
      <c r="H72" s="42"/>
      <c r="I72" s="42"/>
      <c r="J72" s="47" t="s">
        <v>116</v>
      </c>
      <c r="K72" s="42"/>
      <c r="L72" s="42"/>
      <c r="M72" s="46"/>
      <c r="N72" s="42"/>
      <c r="O72" s="42"/>
      <c r="P72" s="42"/>
      <c r="Q72" s="42"/>
      <c r="R72" s="42"/>
      <c r="S72" s="42"/>
      <c r="T72" s="42"/>
      <c r="U72" s="42"/>
      <c r="V72" s="42"/>
      <c r="W72" s="42"/>
      <c r="X72" s="42"/>
      <c r="Y72" s="4"/>
      <c r="Z72" s="4"/>
      <c r="AA72" s="4"/>
      <c r="AB72" s="4"/>
      <c r="AC72" s="4"/>
      <c r="AD72" s="4"/>
      <c r="AE72" s="4"/>
      <c r="AF72" s="4"/>
      <c r="AG72" s="3"/>
      <c r="AH72" s="3"/>
      <c r="AI72" s="3"/>
      <c r="AJ72" s="3"/>
      <c r="AK72" s="3"/>
    </row>
    <row r="73" spans="1:37" ht="16" customHeight="1" x14ac:dyDescent="0.2">
      <c r="A73" s="4"/>
      <c r="B73" s="4"/>
      <c r="C73" s="47" t="s">
        <v>167</v>
      </c>
      <c r="D73" s="42"/>
      <c r="E73" s="46"/>
      <c r="F73" s="42"/>
      <c r="G73" s="42"/>
      <c r="H73" s="42"/>
      <c r="I73" s="42"/>
      <c r="J73" s="47" t="s">
        <v>117</v>
      </c>
      <c r="K73" s="42"/>
      <c r="L73" s="42"/>
      <c r="M73" s="46"/>
      <c r="N73" s="42"/>
      <c r="O73" s="42"/>
      <c r="P73" s="42"/>
      <c r="Q73" s="42"/>
      <c r="R73" s="42"/>
      <c r="S73" s="42"/>
      <c r="T73" s="42"/>
      <c r="U73" s="42"/>
      <c r="V73" s="42"/>
      <c r="W73" s="42"/>
      <c r="X73" s="42"/>
      <c r="Y73" s="4"/>
      <c r="Z73" s="4"/>
      <c r="AA73" s="4"/>
      <c r="AB73" s="4"/>
      <c r="AC73" s="4"/>
      <c r="AD73" s="4"/>
      <c r="AE73" s="4"/>
      <c r="AF73" s="4"/>
      <c r="AG73" s="3"/>
      <c r="AH73" s="3"/>
      <c r="AI73" s="3"/>
      <c r="AJ73" s="3"/>
      <c r="AK73" s="3"/>
    </row>
    <row r="74" spans="1:37" ht="16" customHeight="1" x14ac:dyDescent="0.2">
      <c r="A74" s="4"/>
      <c r="B74" s="4"/>
      <c r="C74" s="47" t="s">
        <v>168</v>
      </c>
      <c r="D74" s="42"/>
      <c r="E74" s="42"/>
      <c r="F74" s="42"/>
      <c r="G74" s="42"/>
      <c r="H74" s="42"/>
      <c r="I74" s="42"/>
      <c r="J74" s="47" t="s">
        <v>118</v>
      </c>
      <c r="K74" s="42"/>
      <c r="L74" s="42"/>
      <c r="M74" s="46"/>
      <c r="N74" s="42"/>
      <c r="O74" s="42"/>
      <c r="P74" s="42"/>
      <c r="Q74" s="42"/>
      <c r="R74" s="42"/>
      <c r="S74" s="42"/>
      <c r="T74" s="42"/>
      <c r="U74" s="42"/>
      <c r="V74" s="42"/>
      <c r="W74" s="42"/>
      <c r="X74" s="42"/>
      <c r="Y74" s="4"/>
      <c r="Z74" s="4"/>
      <c r="AA74" s="4"/>
      <c r="AB74" s="4"/>
      <c r="AC74" s="4"/>
      <c r="AD74" s="4"/>
      <c r="AE74" s="4"/>
      <c r="AF74" s="4"/>
      <c r="AG74" s="3"/>
      <c r="AH74" s="3"/>
      <c r="AI74" s="3"/>
      <c r="AJ74" s="3"/>
      <c r="AK74" s="3"/>
    </row>
    <row r="75" spans="1:37" ht="16" customHeight="1" x14ac:dyDescent="0.2">
      <c r="A75" s="4"/>
      <c r="B75" s="4"/>
      <c r="C75" s="47" t="s">
        <v>169</v>
      </c>
      <c r="D75" s="42"/>
      <c r="E75" s="42"/>
      <c r="F75" s="42"/>
      <c r="G75" s="42"/>
      <c r="H75" s="42"/>
      <c r="I75" s="42"/>
      <c r="J75" s="47" t="s">
        <v>119</v>
      </c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42"/>
      <c r="W75" s="42"/>
      <c r="X75" s="42"/>
      <c r="Y75" s="4"/>
      <c r="Z75" s="4"/>
      <c r="AA75" s="4"/>
      <c r="AB75" s="4"/>
      <c r="AC75" s="4"/>
      <c r="AD75" s="4"/>
      <c r="AE75" s="4"/>
      <c r="AF75" s="4"/>
      <c r="AG75" s="3"/>
      <c r="AH75" s="3"/>
      <c r="AI75" s="3"/>
      <c r="AJ75" s="3"/>
      <c r="AK75" s="3"/>
    </row>
    <row r="76" spans="1:37" ht="16" customHeight="1" x14ac:dyDescent="0.2">
      <c r="C76" s="47" t="s">
        <v>170</v>
      </c>
      <c r="D76" s="42"/>
      <c r="E76" s="43"/>
      <c r="F76" s="42"/>
      <c r="G76" s="42"/>
      <c r="H76" s="42"/>
      <c r="I76" s="42"/>
      <c r="J76" s="47" t="s">
        <v>120</v>
      </c>
      <c r="K76" s="42"/>
      <c r="L76" s="42"/>
      <c r="M76" s="42"/>
      <c r="N76" s="42"/>
      <c r="O76" s="42"/>
      <c r="P76" s="42"/>
      <c r="Q76" s="42"/>
      <c r="R76" s="42"/>
      <c r="S76" s="42"/>
      <c r="T76" s="42"/>
      <c r="U76" s="42"/>
      <c r="V76" s="42"/>
      <c r="W76" s="42"/>
      <c r="X76" s="42"/>
      <c r="Y76" s="4"/>
      <c r="Z76" s="4"/>
      <c r="AA76" s="4"/>
      <c r="AB76" s="4"/>
      <c r="AC76" s="4"/>
      <c r="AD76" s="4"/>
      <c r="AE76" s="4"/>
    </row>
    <row r="77" spans="1:37" ht="16" customHeight="1" x14ac:dyDescent="0.2">
      <c r="C77" s="47" t="s">
        <v>171</v>
      </c>
      <c r="D77" s="42"/>
      <c r="E77" s="43"/>
      <c r="F77" s="42"/>
      <c r="G77" s="42"/>
      <c r="H77" s="42"/>
      <c r="I77" s="42"/>
      <c r="J77" s="47" t="s">
        <v>121</v>
      </c>
      <c r="K77" s="42"/>
      <c r="L77" s="42"/>
      <c r="M77" s="42"/>
      <c r="N77" s="42"/>
      <c r="O77" s="42"/>
      <c r="P77" s="42"/>
      <c r="Q77" s="42"/>
      <c r="R77" s="42"/>
      <c r="S77" s="42"/>
      <c r="T77" s="42"/>
      <c r="U77" s="42"/>
      <c r="V77" s="42"/>
      <c r="W77" s="42"/>
      <c r="X77" s="42"/>
    </row>
    <row r="78" spans="1:37" ht="16" customHeight="1" x14ac:dyDescent="0.2">
      <c r="C78" s="44"/>
      <c r="D78" s="42"/>
      <c r="E78" s="43"/>
      <c r="F78" s="42"/>
      <c r="G78" s="42"/>
      <c r="H78" s="42"/>
      <c r="I78" s="42"/>
      <c r="J78" s="47" t="s">
        <v>122</v>
      </c>
      <c r="K78" s="42"/>
      <c r="L78" s="42"/>
      <c r="M78" s="42"/>
      <c r="N78" s="42"/>
      <c r="O78" s="42"/>
      <c r="P78" s="42"/>
      <c r="Q78" s="42"/>
      <c r="R78" s="42"/>
      <c r="S78" s="42"/>
      <c r="T78" s="42"/>
      <c r="U78" s="42"/>
      <c r="V78" s="42"/>
      <c r="W78" s="42"/>
      <c r="X78" s="42"/>
    </row>
    <row r="79" spans="1:37" ht="16" customHeight="1" x14ac:dyDescent="0.2">
      <c r="C79" s="45" t="s">
        <v>173</v>
      </c>
      <c r="D79" s="44"/>
      <c r="E79" s="44"/>
      <c r="F79" s="44"/>
      <c r="G79" s="44"/>
      <c r="H79" s="44"/>
      <c r="I79" s="44"/>
      <c r="J79" s="45" t="s">
        <v>123</v>
      </c>
      <c r="K79" s="44"/>
      <c r="L79" s="44"/>
      <c r="M79" s="44"/>
      <c r="N79" s="44"/>
      <c r="O79" s="44"/>
      <c r="P79" s="44"/>
      <c r="Q79" s="44"/>
      <c r="R79" s="44"/>
      <c r="S79" s="44"/>
      <c r="T79" s="44"/>
      <c r="U79" s="44"/>
      <c r="V79" s="44"/>
      <c r="W79" s="44"/>
      <c r="X79" s="44"/>
    </row>
    <row r="80" spans="1:37" ht="16" customHeight="1" x14ac:dyDescent="0.2">
      <c r="C80" s="45" t="s">
        <v>174</v>
      </c>
      <c r="D80" s="44"/>
      <c r="E80" s="44"/>
      <c r="F80" s="44"/>
      <c r="G80" s="44"/>
      <c r="H80" s="44"/>
      <c r="I80" s="44"/>
      <c r="J80" s="45" t="s">
        <v>124</v>
      </c>
      <c r="K80" s="44"/>
      <c r="L80" s="44"/>
      <c r="M80" s="44"/>
      <c r="N80" s="44"/>
      <c r="O80" s="44"/>
      <c r="P80" s="44"/>
      <c r="Q80" s="44"/>
      <c r="R80" s="44"/>
      <c r="S80" s="44"/>
      <c r="T80" s="44"/>
      <c r="U80" s="44"/>
      <c r="V80" s="44"/>
      <c r="W80" s="44"/>
      <c r="X80" s="44"/>
    </row>
    <row r="81" spans="3:24" ht="16" customHeight="1" x14ac:dyDescent="0.2">
      <c r="C81" s="45" t="s">
        <v>172</v>
      </c>
      <c r="D81" s="44"/>
      <c r="E81" s="44"/>
      <c r="F81" s="44"/>
      <c r="G81" s="44"/>
      <c r="H81" s="44"/>
      <c r="I81" s="44"/>
      <c r="J81" s="45" t="s">
        <v>125</v>
      </c>
      <c r="K81" s="44"/>
      <c r="L81" s="44"/>
      <c r="M81" s="44"/>
      <c r="N81" s="44"/>
      <c r="O81" s="44"/>
      <c r="P81" s="44"/>
      <c r="Q81" s="44"/>
      <c r="R81" s="44"/>
      <c r="S81" s="44"/>
      <c r="T81" s="44"/>
      <c r="U81" s="44"/>
      <c r="V81" s="44"/>
      <c r="W81" s="44"/>
      <c r="X81" s="44"/>
    </row>
    <row r="82" spans="3:24" ht="16" customHeight="1" x14ac:dyDescent="0.2">
      <c r="C82" s="44"/>
      <c r="D82" s="44"/>
      <c r="E82" s="44"/>
      <c r="F82" s="44"/>
      <c r="G82" s="44"/>
      <c r="H82" s="44"/>
      <c r="I82" s="44"/>
      <c r="J82" s="45" t="s">
        <v>126</v>
      </c>
      <c r="K82" s="44"/>
      <c r="L82" s="44"/>
      <c r="M82" s="44"/>
      <c r="N82" s="44"/>
      <c r="O82" s="44"/>
      <c r="P82" s="44"/>
      <c r="Q82" s="44"/>
      <c r="R82" s="44"/>
      <c r="S82" s="44"/>
      <c r="T82" s="44"/>
      <c r="U82" s="44"/>
      <c r="V82" s="44"/>
      <c r="W82" s="44"/>
      <c r="X82" s="44"/>
    </row>
    <row r="83" spans="3:24" ht="16" customHeight="1" x14ac:dyDescent="0.2">
      <c r="C83" s="44"/>
      <c r="D83" s="44"/>
      <c r="E83" s="44"/>
      <c r="F83" s="44"/>
      <c r="G83" s="44"/>
      <c r="H83" s="44"/>
      <c r="I83" s="44"/>
      <c r="J83" s="45" t="s">
        <v>127</v>
      </c>
      <c r="K83" s="44"/>
      <c r="L83" s="44"/>
      <c r="M83" s="44"/>
      <c r="N83" s="44"/>
      <c r="O83" s="44"/>
      <c r="P83" s="44"/>
      <c r="Q83" s="44"/>
      <c r="R83" s="44"/>
      <c r="S83" s="44"/>
      <c r="T83" s="44"/>
      <c r="U83" s="44"/>
      <c r="V83" s="44"/>
      <c r="W83" s="44"/>
      <c r="X83" s="44"/>
    </row>
    <row r="84" spans="3:24" ht="16" customHeight="1" x14ac:dyDescent="0.2">
      <c r="C84" s="44"/>
      <c r="D84" s="44"/>
      <c r="E84" s="44"/>
      <c r="F84" s="44"/>
      <c r="G84" s="44"/>
      <c r="H84" s="44"/>
      <c r="I84" s="44"/>
      <c r="J84" s="45" t="s">
        <v>128</v>
      </c>
      <c r="K84" s="44"/>
      <c r="L84" s="44"/>
      <c r="M84" s="44"/>
      <c r="N84" s="44"/>
      <c r="O84" s="44"/>
      <c r="P84" s="44"/>
      <c r="Q84" s="44"/>
      <c r="R84" s="44"/>
      <c r="S84" s="44"/>
      <c r="T84" s="44"/>
      <c r="U84" s="44"/>
      <c r="V84" s="44"/>
      <c r="W84" s="44"/>
      <c r="X84" s="44"/>
    </row>
    <row r="85" spans="3:24" ht="16" customHeight="1" x14ac:dyDescent="0.2">
      <c r="C85" s="44"/>
      <c r="D85" s="44"/>
      <c r="E85" s="44"/>
      <c r="F85" s="44"/>
      <c r="G85" s="44"/>
      <c r="H85" s="44"/>
      <c r="I85" s="44"/>
      <c r="J85" s="45" t="s">
        <v>129</v>
      </c>
      <c r="K85" s="44"/>
      <c r="L85" s="44"/>
      <c r="M85" s="44"/>
      <c r="N85" s="44"/>
      <c r="O85" s="44"/>
      <c r="P85" s="44"/>
      <c r="Q85" s="44"/>
      <c r="R85" s="44"/>
      <c r="S85" s="44"/>
      <c r="T85" s="44"/>
      <c r="U85" s="44"/>
      <c r="V85" s="44"/>
      <c r="W85" s="44"/>
      <c r="X85" s="44"/>
    </row>
    <row r="86" spans="3:24" ht="16" customHeight="1" x14ac:dyDescent="0.2">
      <c r="C86" s="44"/>
      <c r="D86" s="44"/>
      <c r="E86" s="44"/>
      <c r="F86" s="44"/>
      <c r="G86" s="44"/>
      <c r="H86" s="44"/>
      <c r="I86" s="44"/>
      <c r="J86" s="45" t="s">
        <v>130</v>
      </c>
      <c r="K86" s="44"/>
      <c r="L86" s="44"/>
      <c r="M86" s="44"/>
      <c r="N86" s="44"/>
      <c r="O86" s="44"/>
      <c r="P86" s="44"/>
      <c r="Q86" s="44"/>
      <c r="R86" s="44"/>
      <c r="S86" s="44"/>
      <c r="T86" s="44"/>
      <c r="U86" s="44"/>
      <c r="V86" s="44"/>
      <c r="W86" s="44"/>
      <c r="X86" s="44"/>
    </row>
    <row r="87" spans="3:24" ht="16" customHeight="1" x14ac:dyDescent="0.2">
      <c r="C87" s="44"/>
      <c r="D87" s="44"/>
      <c r="E87" s="44"/>
      <c r="F87" s="44"/>
      <c r="G87" s="44"/>
      <c r="H87" s="44"/>
      <c r="I87" s="44"/>
      <c r="J87" s="45" t="s">
        <v>131</v>
      </c>
      <c r="K87" s="44"/>
      <c r="L87" s="44"/>
      <c r="M87" s="44"/>
      <c r="N87" s="44"/>
      <c r="O87" s="44"/>
      <c r="P87" s="44"/>
      <c r="Q87" s="44"/>
      <c r="R87" s="44"/>
      <c r="S87" s="44"/>
      <c r="T87" s="44"/>
      <c r="U87" s="44"/>
      <c r="V87" s="44"/>
      <c r="W87" s="44"/>
      <c r="X87" s="44"/>
    </row>
    <row r="88" spans="3:24" ht="16" customHeight="1" x14ac:dyDescent="0.2">
      <c r="C88" s="44"/>
      <c r="D88" s="44"/>
      <c r="E88" s="44"/>
      <c r="F88" s="44"/>
      <c r="G88" s="44"/>
      <c r="H88" s="44"/>
      <c r="I88" s="44"/>
      <c r="J88" s="45" t="s">
        <v>132</v>
      </c>
      <c r="K88" s="44"/>
      <c r="L88" s="44"/>
      <c r="M88" s="44"/>
      <c r="N88" s="44"/>
      <c r="O88" s="44"/>
      <c r="P88" s="44"/>
      <c r="Q88" s="44"/>
      <c r="R88" s="44"/>
      <c r="S88" s="44"/>
      <c r="T88" s="44"/>
      <c r="U88" s="44"/>
      <c r="V88" s="44"/>
      <c r="W88" s="44"/>
      <c r="X88" s="44"/>
    </row>
    <row r="89" spans="3:24" ht="16" customHeight="1" x14ac:dyDescent="0.2">
      <c r="C89" s="44"/>
      <c r="D89" s="44"/>
      <c r="E89" s="44"/>
      <c r="F89" s="44"/>
      <c r="G89" s="44"/>
      <c r="H89" s="44"/>
      <c r="I89" s="44"/>
      <c r="J89" s="45" t="s">
        <v>133</v>
      </c>
      <c r="K89" s="44"/>
      <c r="L89" s="44"/>
      <c r="M89" s="44"/>
      <c r="N89" s="44"/>
      <c r="O89" s="44"/>
      <c r="P89" s="44"/>
      <c r="Q89" s="44"/>
      <c r="R89" s="44"/>
      <c r="S89" s="44"/>
      <c r="T89" s="44"/>
      <c r="U89" s="44"/>
      <c r="V89" s="44"/>
      <c r="W89" s="44"/>
      <c r="X89" s="44"/>
    </row>
    <row r="90" spans="3:24" ht="16" customHeight="1" x14ac:dyDescent="0.2">
      <c r="C90" s="44"/>
      <c r="D90" s="44"/>
      <c r="E90" s="44"/>
      <c r="F90" s="44"/>
      <c r="G90" s="44"/>
      <c r="H90" s="44"/>
      <c r="I90" s="44"/>
      <c r="J90" s="45" t="s">
        <v>134</v>
      </c>
      <c r="K90" s="44"/>
      <c r="L90" s="44"/>
      <c r="M90" s="44"/>
      <c r="N90" s="44"/>
      <c r="O90" s="44"/>
      <c r="P90" s="44"/>
      <c r="Q90" s="44"/>
      <c r="R90" s="44"/>
      <c r="S90" s="44"/>
      <c r="T90" s="44"/>
      <c r="U90" s="44"/>
      <c r="V90" s="44"/>
      <c r="W90" s="44"/>
      <c r="X90" s="44"/>
    </row>
    <row r="91" spans="3:24" ht="16" customHeight="1" x14ac:dyDescent="0.2">
      <c r="C91" s="44"/>
      <c r="D91" s="44"/>
      <c r="E91" s="44"/>
      <c r="F91" s="44"/>
      <c r="G91" s="44"/>
      <c r="H91" s="44"/>
      <c r="I91" s="44"/>
      <c r="J91" s="45" t="s">
        <v>135</v>
      </c>
      <c r="K91" s="44"/>
      <c r="L91" s="44"/>
      <c r="M91" s="44"/>
      <c r="N91" s="44"/>
      <c r="O91" s="44"/>
      <c r="P91" s="44"/>
      <c r="Q91" s="44"/>
      <c r="R91" s="44"/>
      <c r="S91" s="44"/>
      <c r="T91" s="44"/>
      <c r="U91" s="44"/>
      <c r="V91" s="44"/>
      <c r="W91" s="44"/>
      <c r="X91" s="44"/>
    </row>
    <row r="92" spans="3:24" ht="16" customHeight="1" x14ac:dyDescent="0.2">
      <c r="C92" s="44"/>
      <c r="D92" s="44"/>
      <c r="E92" s="44"/>
      <c r="F92" s="44"/>
      <c r="G92" s="44"/>
      <c r="H92" s="44"/>
      <c r="I92" s="44"/>
      <c r="J92" s="45" t="s">
        <v>136</v>
      </c>
      <c r="K92" s="44"/>
      <c r="L92" s="44"/>
      <c r="M92" s="44"/>
      <c r="N92" s="44"/>
      <c r="O92" s="44"/>
      <c r="P92" s="44"/>
      <c r="Q92" s="44"/>
      <c r="R92" s="44"/>
      <c r="S92" s="44"/>
      <c r="T92" s="44"/>
      <c r="U92" s="44"/>
      <c r="V92" s="44"/>
      <c r="W92" s="44"/>
      <c r="X92" s="44"/>
    </row>
    <row r="93" spans="3:24" ht="16" customHeight="1" x14ac:dyDescent="0.2">
      <c r="C93" s="44"/>
      <c r="D93" s="44"/>
      <c r="E93" s="44"/>
      <c r="F93" s="44"/>
      <c r="G93" s="44"/>
      <c r="H93" s="44"/>
      <c r="I93" s="44"/>
      <c r="J93" s="45" t="s">
        <v>137</v>
      </c>
      <c r="K93" s="44"/>
      <c r="L93" s="44"/>
      <c r="M93" s="44"/>
      <c r="N93" s="44"/>
      <c r="O93" s="44"/>
      <c r="P93" s="44"/>
      <c r="Q93" s="44"/>
      <c r="R93" s="44"/>
      <c r="S93" s="44"/>
      <c r="T93" s="44"/>
      <c r="U93" s="44"/>
      <c r="V93" s="44"/>
      <c r="W93" s="44"/>
      <c r="X93" s="44"/>
    </row>
    <row r="94" spans="3:24" ht="16" customHeight="1" x14ac:dyDescent="0.2">
      <c r="C94" s="44"/>
      <c r="D94" s="44"/>
      <c r="E94" s="44"/>
      <c r="F94" s="44"/>
      <c r="G94" s="44"/>
      <c r="H94" s="44"/>
      <c r="I94" s="44"/>
      <c r="J94" s="45" t="s">
        <v>138</v>
      </c>
      <c r="K94" s="44"/>
      <c r="L94" s="44"/>
      <c r="M94" s="44"/>
      <c r="N94" s="44"/>
      <c r="O94" s="44"/>
      <c r="P94" s="44"/>
      <c r="Q94" s="44"/>
      <c r="R94" s="44"/>
      <c r="S94" s="44"/>
      <c r="T94" s="44"/>
      <c r="U94" s="44"/>
      <c r="V94" s="44"/>
      <c r="W94" s="44"/>
      <c r="X94" s="44"/>
    </row>
    <row r="95" spans="3:24" ht="16" customHeight="1" x14ac:dyDescent="0.2">
      <c r="C95" s="44"/>
      <c r="D95" s="44"/>
      <c r="E95" s="44"/>
      <c r="F95" s="44"/>
      <c r="G95" s="44"/>
      <c r="H95" s="44"/>
      <c r="I95" s="44"/>
      <c r="J95" s="45" t="s">
        <v>139</v>
      </c>
      <c r="K95" s="44"/>
      <c r="L95" s="44"/>
      <c r="M95" s="44"/>
      <c r="N95" s="44"/>
      <c r="O95" s="44"/>
      <c r="P95" s="44"/>
      <c r="Q95" s="44"/>
      <c r="R95" s="44"/>
      <c r="S95" s="44"/>
      <c r="T95" s="44"/>
      <c r="U95" s="44"/>
      <c r="V95" s="44"/>
      <c r="W95" s="44"/>
      <c r="X95" s="44"/>
    </row>
    <row r="96" spans="3:24" ht="16" customHeight="1" x14ac:dyDescent="0.2">
      <c r="C96" s="44"/>
      <c r="D96" s="44"/>
      <c r="E96" s="44"/>
      <c r="F96" s="44"/>
      <c r="G96" s="44"/>
      <c r="H96" s="44"/>
      <c r="I96" s="44"/>
      <c r="J96" s="45" t="s">
        <v>140</v>
      </c>
      <c r="K96" s="44"/>
      <c r="L96" s="44"/>
      <c r="M96" s="44"/>
      <c r="N96" s="44"/>
      <c r="O96" s="44"/>
      <c r="P96" s="44"/>
      <c r="Q96" s="44"/>
      <c r="R96" s="44"/>
      <c r="S96" s="44"/>
      <c r="T96" s="44"/>
      <c r="U96" s="44"/>
      <c r="V96" s="44"/>
      <c r="W96" s="44"/>
      <c r="X96" s="44"/>
    </row>
    <row r="97" spans="3:24" ht="16" customHeight="1" x14ac:dyDescent="0.2">
      <c r="C97" s="44"/>
      <c r="D97" s="44"/>
      <c r="E97" s="44"/>
      <c r="F97" s="44"/>
      <c r="G97" s="44"/>
      <c r="H97" s="44"/>
      <c r="I97" s="44"/>
      <c r="J97" s="45" t="s">
        <v>141</v>
      </c>
      <c r="K97" s="44"/>
      <c r="L97" s="44"/>
      <c r="M97" s="44"/>
      <c r="N97" s="44"/>
      <c r="O97" s="44"/>
      <c r="P97" s="44"/>
      <c r="Q97" s="44"/>
      <c r="R97" s="44"/>
      <c r="S97" s="44"/>
      <c r="T97" s="44"/>
      <c r="U97" s="44"/>
      <c r="V97" s="44"/>
      <c r="W97" s="44"/>
      <c r="X97" s="44"/>
    </row>
    <row r="98" spans="3:24" ht="16" customHeight="1" x14ac:dyDescent="0.2">
      <c r="C98" s="44"/>
      <c r="D98" s="44"/>
      <c r="E98" s="44"/>
      <c r="F98" s="44"/>
      <c r="G98" s="44"/>
      <c r="H98" s="44"/>
      <c r="I98" s="44"/>
      <c r="J98" s="45" t="s">
        <v>142</v>
      </c>
      <c r="K98" s="44"/>
      <c r="L98" s="44"/>
      <c r="M98" s="44"/>
      <c r="N98" s="44"/>
      <c r="O98" s="44"/>
      <c r="P98" s="44"/>
      <c r="Q98" s="44"/>
      <c r="R98" s="44"/>
      <c r="S98" s="44"/>
      <c r="T98" s="44"/>
      <c r="U98" s="44"/>
      <c r="V98" s="44"/>
      <c r="W98" s="44"/>
      <c r="X98" s="44"/>
    </row>
    <row r="99" spans="3:24" ht="16" customHeight="1" x14ac:dyDescent="0.2">
      <c r="C99" s="44"/>
      <c r="D99" s="44"/>
      <c r="E99" s="44"/>
      <c r="F99" s="44"/>
      <c r="G99" s="44"/>
      <c r="H99" s="44"/>
      <c r="I99" s="44"/>
      <c r="J99" s="45" t="s">
        <v>143</v>
      </c>
      <c r="K99" s="44"/>
      <c r="L99" s="44"/>
      <c r="M99" s="44"/>
      <c r="N99" s="44"/>
      <c r="O99" s="44"/>
      <c r="P99" s="44"/>
      <c r="Q99" s="44"/>
      <c r="R99" s="44"/>
      <c r="S99" s="44"/>
      <c r="T99" s="44"/>
      <c r="U99" s="44"/>
      <c r="V99" s="44"/>
      <c r="W99" s="44"/>
      <c r="X99" s="44"/>
    </row>
    <row r="100" spans="3:24" ht="16" customHeight="1" x14ac:dyDescent="0.2">
      <c r="C100" s="44"/>
      <c r="D100" s="44"/>
      <c r="E100" s="44"/>
      <c r="F100" s="44"/>
      <c r="G100" s="44"/>
      <c r="H100" s="44"/>
      <c r="I100" s="44"/>
      <c r="J100" s="45" t="s">
        <v>144</v>
      </c>
      <c r="K100" s="44"/>
      <c r="L100" s="44"/>
      <c r="M100" s="44"/>
      <c r="N100" s="44"/>
      <c r="O100" s="44"/>
      <c r="P100" s="44"/>
      <c r="Q100" s="44"/>
      <c r="R100" s="44"/>
      <c r="S100" s="44"/>
      <c r="T100" s="44"/>
      <c r="U100" s="44"/>
      <c r="V100" s="44"/>
      <c r="W100" s="44"/>
      <c r="X100" s="44"/>
    </row>
    <row r="101" spans="3:24" ht="16" customHeight="1" x14ac:dyDescent="0.2">
      <c r="C101" s="44"/>
      <c r="D101" s="44"/>
      <c r="E101" s="44"/>
      <c r="F101" s="44"/>
      <c r="G101" s="44"/>
      <c r="H101" s="44"/>
      <c r="I101" s="44"/>
      <c r="J101" s="45" t="s">
        <v>145</v>
      </c>
      <c r="K101" s="44"/>
      <c r="L101" s="44"/>
      <c r="M101" s="44"/>
      <c r="N101" s="44"/>
      <c r="O101" s="44"/>
      <c r="P101" s="44"/>
      <c r="Q101" s="44"/>
      <c r="R101" s="44"/>
      <c r="S101" s="44"/>
      <c r="T101" s="44"/>
      <c r="U101" s="44"/>
      <c r="V101" s="44"/>
      <c r="W101" s="44"/>
      <c r="X101" s="44"/>
    </row>
    <row r="102" spans="3:24" ht="16" customHeight="1" x14ac:dyDescent="0.2">
      <c r="C102" s="44"/>
      <c r="D102" s="44"/>
      <c r="E102" s="44"/>
      <c r="F102" s="44"/>
      <c r="G102" s="44"/>
      <c r="H102" s="44"/>
      <c r="I102" s="44"/>
      <c r="J102" s="45" t="s">
        <v>146</v>
      </c>
      <c r="K102" s="44"/>
      <c r="L102" s="44"/>
      <c r="M102" s="44"/>
      <c r="N102" s="44"/>
      <c r="O102" s="44"/>
      <c r="P102" s="44"/>
      <c r="Q102" s="44"/>
      <c r="R102" s="44"/>
      <c r="S102" s="44"/>
      <c r="T102" s="44"/>
      <c r="U102" s="44"/>
      <c r="V102" s="44"/>
      <c r="W102" s="44"/>
      <c r="X102" s="44"/>
    </row>
    <row r="103" spans="3:24" ht="16" customHeight="1" x14ac:dyDescent="0.2">
      <c r="C103" s="44"/>
      <c r="D103" s="44"/>
      <c r="E103" s="44"/>
      <c r="F103" s="44"/>
      <c r="G103" s="44"/>
      <c r="H103" s="44"/>
      <c r="I103" s="44"/>
      <c r="J103" s="45" t="s">
        <v>147</v>
      </c>
      <c r="K103" s="44"/>
      <c r="L103" s="44"/>
      <c r="M103" s="44"/>
      <c r="N103" s="44"/>
      <c r="O103" s="44"/>
      <c r="P103" s="44"/>
      <c r="Q103" s="44"/>
      <c r="R103" s="44"/>
      <c r="S103" s="44"/>
      <c r="T103" s="44"/>
      <c r="U103" s="44"/>
      <c r="V103" s="44"/>
      <c r="W103" s="44"/>
      <c r="X103" s="44"/>
    </row>
    <row r="104" spans="3:24" ht="16" customHeight="1" x14ac:dyDescent="0.2">
      <c r="C104" s="44"/>
      <c r="D104" s="44"/>
      <c r="E104" s="44"/>
      <c r="F104" s="44"/>
      <c r="G104" s="44"/>
      <c r="H104" s="44"/>
      <c r="I104" s="44"/>
      <c r="J104" s="45" t="s">
        <v>148</v>
      </c>
      <c r="K104" s="44"/>
      <c r="L104" s="44"/>
      <c r="M104" s="44"/>
      <c r="N104" s="44"/>
      <c r="O104" s="44"/>
      <c r="P104" s="44"/>
      <c r="Q104" s="44"/>
      <c r="R104" s="44"/>
      <c r="S104" s="44"/>
      <c r="T104" s="44"/>
      <c r="U104" s="44"/>
      <c r="V104" s="44"/>
      <c r="W104" s="44"/>
      <c r="X104" s="44"/>
    </row>
    <row r="105" spans="3:24" ht="16" customHeight="1" x14ac:dyDescent="0.2">
      <c r="C105" s="44"/>
      <c r="D105" s="44"/>
      <c r="E105" s="44"/>
      <c r="F105" s="44"/>
      <c r="G105" s="44"/>
      <c r="H105" s="44"/>
      <c r="I105" s="44"/>
      <c r="J105" s="45" t="s">
        <v>149</v>
      </c>
      <c r="K105" s="44"/>
      <c r="L105" s="44"/>
      <c r="M105" s="44"/>
      <c r="N105" s="44"/>
      <c r="O105" s="44"/>
      <c r="P105" s="44"/>
      <c r="Q105" s="44"/>
      <c r="R105" s="44"/>
      <c r="S105" s="44"/>
      <c r="T105" s="44"/>
      <c r="U105" s="44"/>
      <c r="V105" s="44"/>
      <c r="W105" s="44"/>
      <c r="X105" s="44"/>
    </row>
    <row r="106" spans="3:24" ht="16" customHeight="1" x14ac:dyDescent="0.2">
      <c r="C106" s="44"/>
      <c r="D106" s="44"/>
      <c r="E106" s="44"/>
      <c r="F106" s="44"/>
      <c r="G106" s="44"/>
      <c r="H106" s="44"/>
      <c r="I106" s="44"/>
      <c r="J106" s="45" t="s">
        <v>150</v>
      </c>
      <c r="K106" s="44"/>
      <c r="L106" s="44"/>
      <c r="M106" s="44"/>
      <c r="N106" s="44"/>
      <c r="O106" s="44"/>
      <c r="P106" s="44"/>
      <c r="Q106" s="44"/>
      <c r="R106" s="44"/>
      <c r="S106" s="44"/>
      <c r="T106" s="44"/>
      <c r="U106" s="44"/>
      <c r="V106" s="44"/>
      <c r="W106" s="44"/>
      <c r="X106" s="44"/>
    </row>
    <row r="107" spans="3:24" ht="16" customHeight="1" x14ac:dyDescent="0.2">
      <c r="C107" s="44"/>
      <c r="D107" s="44"/>
      <c r="E107" s="44"/>
      <c r="F107" s="44"/>
      <c r="G107" s="44"/>
      <c r="H107" s="44"/>
      <c r="I107" s="44"/>
      <c r="J107" s="45" t="s">
        <v>151</v>
      </c>
      <c r="K107" s="44"/>
      <c r="L107" s="44"/>
      <c r="M107" s="44"/>
      <c r="N107" s="44"/>
      <c r="O107" s="44"/>
      <c r="P107" s="44"/>
      <c r="Q107" s="44"/>
      <c r="R107" s="44"/>
      <c r="S107" s="44"/>
      <c r="T107" s="44"/>
      <c r="U107" s="44"/>
      <c r="V107" s="44"/>
      <c r="W107" s="44"/>
      <c r="X107" s="44"/>
    </row>
    <row r="108" spans="3:24" ht="16" customHeight="1" x14ac:dyDescent="0.2">
      <c r="C108" s="44"/>
      <c r="D108" s="44"/>
      <c r="E108" s="44"/>
      <c r="F108" s="44"/>
      <c r="G108" s="44"/>
      <c r="H108" s="44"/>
      <c r="I108" s="44"/>
      <c r="J108" s="45" t="s">
        <v>152</v>
      </c>
      <c r="K108" s="44"/>
      <c r="L108" s="44"/>
      <c r="M108" s="44"/>
      <c r="N108" s="44"/>
      <c r="O108" s="44"/>
      <c r="P108" s="44"/>
      <c r="Q108" s="44"/>
      <c r="R108" s="44"/>
      <c r="S108" s="44"/>
      <c r="T108" s="44"/>
      <c r="U108" s="44"/>
      <c r="V108" s="44"/>
      <c r="W108" s="44"/>
      <c r="X108" s="44"/>
    </row>
    <row r="109" spans="3:24" ht="16" customHeight="1" x14ac:dyDescent="0.2">
      <c r="C109" s="44"/>
      <c r="D109" s="44"/>
      <c r="E109" s="44"/>
      <c r="F109" s="44"/>
      <c r="G109" s="44"/>
      <c r="H109" s="44"/>
      <c r="I109" s="44"/>
      <c r="J109" s="45" t="s">
        <v>153</v>
      </c>
      <c r="K109" s="44"/>
      <c r="L109" s="44"/>
      <c r="M109" s="44"/>
      <c r="N109" s="44"/>
      <c r="O109" s="44"/>
      <c r="P109" s="44"/>
      <c r="Q109" s="44"/>
      <c r="R109" s="44"/>
      <c r="S109" s="44"/>
      <c r="T109" s="44"/>
      <c r="U109" s="44"/>
      <c r="V109" s="44"/>
      <c r="W109" s="44"/>
      <c r="X109" s="44"/>
    </row>
    <row r="110" spans="3:24" ht="16" customHeight="1" x14ac:dyDescent="0.2">
      <c r="C110" s="44"/>
      <c r="D110" s="44"/>
      <c r="E110" s="44"/>
      <c r="F110" s="44"/>
      <c r="G110" s="44"/>
      <c r="H110" s="44"/>
      <c r="I110" s="44"/>
      <c r="J110" s="45" t="s">
        <v>154</v>
      </c>
      <c r="K110" s="44"/>
      <c r="L110" s="44"/>
      <c r="M110" s="44"/>
      <c r="N110" s="44"/>
      <c r="O110" s="44"/>
      <c r="P110" s="44"/>
      <c r="Q110" s="44"/>
      <c r="R110" s="44"/>
      <c r="S110" s="44"/>
      <c r="T110" s="44"/>
      <c r="U110" s="44"/>
      <c r="V110" s="44"/>
      <c r="W110" s="44"/>
      <c r="X110" s="44"/>
    </row>
    <row r="111" spans="3:24" ht="16" customHeight="1" x14ac:dyDescent="0.2">
      <c r="C111" s="44"/>
      <c r="D111" s="44"/>
      <c r="E111" s="44"/>
      <c r="F111" s="44"/>
      <c r="G111" s="44"/>
      <c r="H111" s="44"/>
      <c r="I111" s="44"/>
      <c r="J111" s="45" t="s">
        <v>155</v>
      </c>
      <c r="K111" s="44"/>
      <c r="L111" s="44"/>
      <c r="M111" s="44"/>
      <c r="N111" s="44"/>
      <c r="O111" s="44"/>
      <c r="P111" s="44"/>
      <c r="Q111" s="44"/>
      <c r="R111" s="44"/>
      <c r="S111" s="44"/>
      <c r="T111" s="44"/>
      <c r="U111" s="44"/>
      <c r="V111" s="44"/>
      <c r="W111" s="44"/>
      <c r="X111" s="44"/>
    </row>
    <row r="112" spans="3:24" ht="16" customHeight="1" x14ac:dyDescent="0.2">
      <c r="C112" s="44"/>
      <c r="D112" s="44"/>
      <c r="E112" s="44"/>
      <c r="F112" s="44"/>
      <c r="G112" s="44"/>
      <c r="H112" s="44"/>
      <c r="I112" s="44"/>
      <c r="J112" s="45" t="s">
        <v>156</v>
      </c>
      <c r="K112" s="44"/>
      <c r="L112" s="44"/>
      <c r="M112" s="44"/>
      <c r="N112" s="44"/>
      <c r="O112" s="44"/>
      <c r="P112" s="44"/>
      <c r="Q112" s="44"/>
      <c r="R112" s="44"/>
      <c r="S112" s="44"/>
      <c r="T112" s="44"/>
      <c r="U112" s="44"/>
      <c r="V112" s="44"/>
      <c r="W112" s="44"/>
      <c r="X112" s="44"/>
    </row>
    <row r="113" spans="3:24" ht="16" customHeight="1" x14ac:dyDescent="0.2">
      <c r="C113" s="44"/>
      <c r="D113" s="44"/>
      <c r="E113" s="44"/>
      <c r="F113" s="44"/>
      <c r="G113" s="44"/>
      <c r="H113" s="44"/>
      <c r="I113" s="44"/>
      <c r="J113" s="45" t="s">
        <v>157</v>
      </c>
      <c r="K113" s="44"/>
      <c r="L113" s="44"/>
      <c r="M113" s="44"/>
      <c r="N113" s="44"/>
      <c r="O113" s="44"/>
      <c r="P113" s="44"/>
      <c r="Q113" s="44"/>
      <c r="R113" s="44"/>
      <c r="S113" s="44"/>
      <c r="T113" s="44"/>
      <c r="U113" s="44"/>
      <c r="V113" s="44"/>
      <c r="W113" s="44"/>
      <c r="X113" s="44"/>
    </row>
    <row r="114" spans="3:24" ht="16" customHeight="1" x14ac:dyDescent="0.2">
      <c r="C114" s="44"/>
      <c r="D114" s="44"/>
      <c r="E114" s="44"/>
      <c r="F114" s="44"/>
      <c r="G114" s="44"/>
      <c r="H114" s="44"/>
      <c r="I114" s="44"/>
      <c r="J114" s="45" t="s">
        <v>158</v>
      </c>
      <c r="K114" s="44"/>
      <c r="L114" s="44"/>
      <c r="M114" s="44"/>
      <c r="N114" s="44"/>
      <c r="O114" s="44"/>
      <c r="P114" s="44"/>
      <c r="Q114" s="44"/>
      <c r="R114" s="44"/>
      <c r="S114" s="44"/>
      <c r="T114" s="44"/>
      <c r="U114" s="44"/>
      <c r="V114" s="44"/>
      <c r="W114" s="44"/>
      <c r="X114" s="44"/>
    </row>
    <row r="115" spans="3:24" ht="16" customHeight="1" x14ac:dyDescent="0.2">
      <c r="C115" s="44"/>
      <c r="D115" s="44"/>
      <c r="E115" s="44"/>
      <c r="F115" s="44"/>
      <c r="G115" s="44"/>
      <c r="H115" s="44"/>
      <c r="I115" s="44"/>
      <c r="J115" s="45" t="s">
        <v>159</v>
      </c>
      <c r="K115" s="44"/>
      <c r="L115" s="44"/>
      <c r="M115" s="44"/>
      <c r="N115" s="44"/>
      <c r="O115" s="44"/>
      <c r="P115" s="44"/>
      <c r="Q115" s="44"/>
      <c r="R115" s="44"/>
      <c r="S115" s="44"/>
      <c r="T115" s="44"/>
      <c r="U115" s="44"/>
      <c r="V115" s="44"/>
      <c r="W115" s="44"/>
      <c r="X115" s="44"/>
    </row>
    <row r="116" spans="3:24" ht="16" customHeight="1" x14ac:dyDescent="0.2">
      <c r="C116" s="44"/>
      <c r="D116" s="44"/>
      <c r="E116" s="44"/>
      <c r="F116" s="44"/>
      <c r="G116" s="44"/>
      <c r="H116" s="44"/>
      <c r="I116" s="44"/>
      <c r="J116" s="45" t="s">
        <v>160</v>
      </c>
      <c r="K116" s="44"/>
      <c r="L116" s="44"/>
      <c r="M116" s="44"/>
      <c r="N116" s="44"/>
      <c r="O116" s="44"/>
      <c r="P116" s="44"/>
      <c r="Q116" s="44"/>
      <c r="R116" s="44"/>
      <c r="S116" s="44"/>
      <c r="T116" s="44"/>
      <c r="U116" s="44"/>
      <c r="V116" s="44"/>
      <c r="W116" s="44"/>
      <c r="X116" s="44"/>
    </row>
    <row r="117" spans="3:24" ht="16" customHeight="1" x14ac:dyDescent="0.2">
      <c r="C117" s="44"/>
      <c r="D117" s="44"/>
      <c r="E117" s="44"/>
      <c r="F117" s="44"/>
      <c r="G117" s="44"/>
      <c r="H117" s="44"/>
      <c r="I117" s="44"/>
      <c r="J117" s="45" t="s">
        <v>161</v>
      </c>
      <c r="K117" s="44"/>
      <c r="L117" s="44"/>
      <c r="M117" s="44"/>
      <c r="N117" s="44"/>
      <c r="O117" s="44"/>
      <c r="P117" s="44"/>
      <c r="Q117" s="44"/>
      <c r="R117" s="44"/>
      <c r="S117" s="44"/>
      <c r="T117" s="44"/>
      <c r="U117" s="44"/>
      <c r="V117" s="44"/>
      <c r="W117" s="44"/>
      <c r="X117" s="44"/>
    </row>
    <row r="118" spans="3:24" ht="16" customHeight="1" x14ac:dyDescent="0.2">
      <c r="C118" s="44"/>
      <c r="D118" s="44"/>
      <c r="E118" s="44"/>
      <c r="F118" s="44"/>
      <c r="G118" s="44"/>
      <c r="H118" s="44"/>
      <c r="I118" s="44"/>
      <c r="J118" s="45" t="s">
        <v>162</v>
      </c>
      <c r="K118" s="44"/>
      <c r="L118" s="44"/>
      <c r="M118" s="44"/>
      <c r="N118" s="44"/>
      <c r="O118" s="44"/>
      <c r="P118" s="44"/>
      <c r="Q118" s="44"/>
      <c r="R118" s="44"/>
      <c r="S118" s="44"/>
      <c r="T118" s="44"/>
      <c r="U118" s="44"/>
      <c r="V118" s="44"/>
      <c r="W118" s="44"/>
      <c r="X118" s="44"/>
    </row>
    <row r="119" spans="3:24" ht="16" customHeight="1" x14ac:dyDescent="0.2">
      <c r="C119" s="44"/>
      <c r="D119" s="44"/>
      <c r="E119" s="44"/>
      <c r="F119" s="44"/>
      <c r="G119" s="44"/>
      <c r="H119" s="44"/>
      <c r="I119" s="44"/>
      <c r="J119" s="45" t="s">
        <v>163</v>
      </c>
      <c r="K119" s="44"/>
      <c r="L119" s="44"/>
      <c r="M119" s="44"/>
      <c r="N119" s="44"/>
      <c r="O119" s="44"/>
      <c r="P119" s="44"/>
      <c r="Q119" s="44"/>
      <c r="R119" s="44"/>
      <c r="S119" s="44"/>
      <c r="T119" s="44"/>
      <c r="U119" s="44"/>
      <c r="V119" s="44"/>
      <c r="W119" s="44"/>
      <c r="X119" s="44"/>
    </row>
    <row r="120" spans="3:24" ht="16" customHeight="1" x14ac:dyDescent="0.2">
      <c r="C120" s="44"/>
      <c r="D120" s="44"/>
      <c r="E120" s="44"/>
      <c r="F120" s="44"/>
      <c r="G120" s="44"/>
      <c r="H120" s="44"/>
      <c r="I120" s="44"/>
      <c r="J120" s="45" t="s">
        <v>164</v>
      </c>
      <c r="K120" s="44"/>
      <c r="L120" s="44"/>
      <c r="M120" s="44"/>
      <c r="N120" s="44"/>
      <c r="O120" s="44"/>
      <c r="P120" s="44"/>
      <c r="Q120" s="44"/>
      <c r="R120" s="44"/>
      <c r="S120" s="44"/>
      <c r="T120" s="44"/>
      <c r="U120" s="44"/>
      <c r="V120" s="44"/>
      <c r="W120" s="44"/>
      <c r="X120" s="44"/>
    </row>
    <row r="121" spans="3:24" ht="16" customHeight="1" x14ac:dyDescent="0.2">
      <c r="C121" s="44"/>
      <c r="D121" s="44"/>
      <c r="E121" s="44"/>
      <c r="F121" s="44"/>
      <c r="G121" s="44"/>
      <c r="H121" s="44"/>
      <c r="I121" s="44"/>
      <c r="J121" s="45" t="s">
        <v>165</v>
      </c>
      <c r="K121" s="44"/>
      <c r="L121" s="44"/>
      <c r="M121" s="44"/>
      <c r="N121" s="44"/>
      <c r="O121" s="44"/>
      <c r="P121" s="44"/>
      <c r="Q121" s="44"/>
      <c r="R121" s="44"/>
      <c r="S121" s="44"/>
      <c r="T121" s="44"/>
      <c r="U121" s="44"/>
      <c r="V121" s="44"/>
      <c r="W121" s="44"/>
      <c r="X121" s="44"/>
    </row>
    <row r="122" spans="3:24" ht="16" customHeight="1" x14ac:dyDescent="0.2">
      <c r="C122" s="44"/>
      <c r="D122" s="44"/>
      <c r="E122" s="44"/>
      <c r="F122" s="44"/>
      <c r="G122" s="44"/>
      <c r="H122" s="44"/>
      <c r="I122" s="44"/>
      <c r="J122" s="45" t="s">
        <v>166</v>
      </c>
      <c r="K122" s="44"/>
      <c r="L122" s="44"/>
      <c r="M122" s="44"/>
      <c r="N122" s="44"/>
      <c r="O122" s="44"/>
      <c r="P122" s="44"/>
      <c r="Q122" s="44"/>
      <c r="R122" s="44"/>
      <c r="S122" s="44"/>
      <c r="T122" s="44"/>
      <c r="U122" s="44"/>
      <c r="V122" s="44"/>
      <c r="W122" s="44"/>
      <c r="X122" s="44"/>
    </row>
  </sheetData>
  <sheetProtection sheet="1" objects="1" scenarios="1"/>
  <mergeCells count="127">
    <mergeCell ref="AL52:AP52"/>
    <mergeCell ref="AZ46:BC46"/>
    <mergeCell ref="AL45:AM45"/>
    <mergeCell ref="AN45:AO45"/>
    <mergeCell ref="AL46:AM46"/>
    <mergeCell ref="AN46:AO46"/>
    <mergeCell ref="AR51:BC51"/>
    <mergeCell ref="AZ44:BC44"/>
    <mergeCell ref="AL43:AO43"/>
    <mergeCell ref="AL38:AP38"/>
    <mergeCell ref="AL39:AP39"/>
    <mergeCell ref="AL40:AP40"/>
    <mergeCell ref="AL44:AM44"/>
    <mergeCell ref="AN44:AO44"/>
    <mergeCell ref="AL41:AP41"/>
    <mergeCell ref="M46:P46"/>
    <mergeCell ref="R46:U46"/>
    <mergeCell ref="I42:V43"/>
    <mergeCell ref="W42:AF43"/>
    <mergeCell ref="M44:P44"/>
    <mergeCell ref="M45:P45"/>
    <mergeCell ref="AL53:AP53"/>
    <mergeCell ref="AL54:AP54"/>
    <mergeCell ref="AR52:BC52"/>
    <mergeCell ref="AR53:BC53"/>
    <mergeCell ref="AR54:BC54"/>
    <mergeCell ref="W44:AF44"/>
    <mergeCell ref="W45:AF45"/>
    <mergeCell ref="W46:AF46"/>
    <mergeCell ref="AR50:BC50"/>
    <mergeCell ref="AR49:AT49"/>
    <mergeCell ref="AL49:AP49"/>
    <mergeCell ref="AL51:AP51"/>
    <mergeCell ref="AL50:AP50"/>
    <mergeCell ref="AR45:AS45"/>
    <mergeCell ref="AU45:AX45"/>
    <mergeCell ref="AR46:AS46"/>
    <mergeCell ref="AU46:AX46"/>
    <mergeCell ref="AZ45:BC45"/>
    <mergeCell ref="AL8:AO8"/>
    <mergeCell ref="C40:R40"/>
    <mergeCell ref="C41:R41"/>
    <mergeCell ref="W39:X39"/>
    <mergeCell ref="Y39:AE39"/>
    <mergeCell ref="W35:AF35"/>
    <mergeCell ref="W37:AD37"/>
    <mergeCell ref="B35:N35"/>
    <mergeCell ref="I36:I37"/>
    <mergeCell ref="J36:M37"/>
    <mergeCell ref="N36:N37"/>
    <mergeCell ref="B36:B37"/>
    <mergeCell ref="AL12:AO12"/>
    <mergeCell ref="AL15:BB15"/>
    <mergeCell ref="AL16:AO16"/>
    <mergeCell ref="AL18:BB19"/>
    <mergeCell ref="C38:K38"/>
    <mergeCell ref="C39:L39"/>
    <mergeCell ref="T15:AF15"/>
    <mergeCell ref="T16:AF16"/>
    <mergeCell ref="M15:Q15"/>
    <mergeCell ref="AY38:BA38"/>
    <mergeCell ref="AY39:BA39"/>
    <mergeCell ref="AY37:BA37"/>
    <mergeCell ref="AL37:AP37"/>
    <mergeCell ref="AL32:AP32"/>
    <mergeCell ref="AL35:AM35"/>
    <mergeCell ref="AN35:AO35"/>
    <mergeCell ref="AL34:AO34"/>
    <mergeCell ref="AR35:AS35"/>
    <mergeCell ref="AR34:AS34"/>
    <mergeCell ref="AU35:AX35"/>
    <mergeCell ref="AU34:AX34"/>
    <mergeCell ref="T20:AF20"/>
    <mergeCell ref="M20:Q20"/>
    <mergeCell ref="M21:AF21"/>
    <mergeCell ref="T22:AF22"/>
    <mergeCell ref="T23:AF23"/>
    <mergeCell ref="M22:Q22"/>
    <mergeCell ref="M23:Q23"/>
    <mergeCell ref="BC18:BE19"/>
    <mergeCell ref="AL29:AP29"/>
    <mergeCell ref="AR29:AS29"/>
    <mergeCell ref="AU29:AX29"/>
    <mergeCell ref="AK28:AK29"/>
    <mergeCell ref="AL20:BB20"/>
    <mergeCell ref="AL22:AQ22"/>
    <mergeCell ref="AL23:AQ23"/>
    <mergeCell ref="I52:N53"/>
    <mergeCell ref="I48:N49"/>
    <mergeCell ref="O48:AF49"/>
    <mergeCell ref="I50:N51"/>
    <mergeCell ref="AR43:AS43"/>
    <mergeCell ref="AU43:AX43"/>
    <mergeCell ref="AR44:AS44"/>
    <mergeCell ref="AU44:AX44"/>
    <mergeCell ref="AZ43:BC43"/>
    <mergeCell ref="I47:N47"/>
    <mergeCell ref="O47:AF47"/>
    <mergeCell ref="K46:L46"/>
    <mergeCell ref="K45:L45"/>
    <mergeCell ref="R45:U45"/>
    <mergeCell ref="K44:L44"/>
    <mergeCell ref="R44:U44"/>
    <mergeCell ref="I54:N55"/>
    <mergeCell ref="I56:N57"/>
    <mergeCell ref="O56:AF57"/>
    <mergeCell ref="O52:AF53"/>
    <mergeCell ref="O54:AF55"/>
    <mergeCell ref="O50:AF51"/>
    <mergeCell ref="AF1:AH1"/>
    <mergeCell ref="A5:AI5"/>
    <mergeCell ref="X8:AF8"/>
    <mergeCell ref="O36:V37"/>
    <mergeCell ref="C36:C37"/>
    <mergeCell ref="D36:E37"/>
    <mergeCell ref="O35:V35"/>
    <mergeCell ref="C32:G32"/>
    <mergeCell ref="W36:Y36"/>
    <mergeCell ref="AB36:AD36"/>
    <mergeCell ref="F36:H37"/>
    <mergeCell ref="Y29:Z29"/>
    <mergeCell ref="D12:I12"/>
    <mergeCell ref="M16:Q16"/>
    <mergeCell ref="T18:AF19"/>
    <mergeCell ref="M18:Q18"/>
    <mergeCell ref="M19:Q19"/>
    <mergeCell ref="J15:K15"/>
  </mergeCells>
  <phoneticPr fontId="2"/>
  <dataValidations count="9">
    <dataValidation imeMode="fullAlpha" allowBlank="1" showInputMessage="1" showErrorMessage="1" sqref="Z58:AB58"/>
    <dataValidation imeMode="halfAlpha" allowBlank="1" showInputMessage="1" showErrorMessage="1" sqref="Y39:AE39 AN35:AO35 AU35:AX35 AN44:AO46 AL38:AP41 AU44:AX46"/>
    <dataValidation type="textLength" imeMode="disabled" operator="equal" allowBlank="1" showInputMessage="1" showErrorMessage="1" error="7桁で入力ください。" prompt="7桁で入力ください。" sqref="AL16:AO16">
      <formula1>7</formula1>
    </dataValidation>
    <dataValidation type="list" allowBlank="1" showInputMessage="1" showErrorMessage="1" sqref="AL12:AO12">
      <formula1>$C$62:$C$71</formula1>
    </dataValidation>
    <dataValidation type="list" allowBlank="1" showInputMessage="1" showErrorMessage="1" sqref="AL32:AP32">
      <formula1>$P$62:$P$67</formula1>
    </dataValidation>
    <dataValidation type="textLength" operator="equal" allowBlank="1" showInputMessage="1" showErrorMessage="1" error="6桁で入力ください。_x000a_5桁未満の場合は、0を左詰めしてください。" prompt="6桁で入力ください。_x000a_5桁未満の場合は、0を左詰めしてください。" sqref="AU29:AX29">
      <formula1>6</formula1>
    </dataValidation>
    <dataValidation type="list" allowBlank="1" showInputMessage="1" showErrorMessage="1" sqref="AL29:AP29">
      <formula1>$J$62:$J$122</formula1>
    </dataValidation>
    <dataValidation type="list" allowBlank="1" showInputMessage="1" showErrorMessage="1" sqref="AL35:AM35 AL44:AM46">
      <formula1>$C$73:$C$77</formula1>
    </dataValidation>
    <dataValidation type="list" allowBlank="1" showInputMessage="1" showErrorMessage="1" sqref="AR35:AS35 AR44:AS46">
      <formula1>$C$79:$C$81</formula1>
    </dataValidation>
  </dataValidations>
  <pageMargins left="0.75" right="0.45" top="0.59055118110236227" bottom="0.26" header="0.51181102362204722" footer="0.28999999999999998"/>
  <pageSetup paperSize="9" scale="88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BG122"/>
  <sheetViews>
    <sheetView view="pageBreakPreview" zoomScale="90" zoomScaleNormal="100" zoomScaleSheetLayoutView="90" workbookViewId="0">
      <selection activeCell="AQ48" sqref="AQ48"/>
    </sheetView>
  </sheetViews>
  <sheetFormatPr defaultColWidth="3.36328125" defaultRowHeight="16" customHeight="1" x14ac:dyDescent="0.2"/>
  <cols>
    <col min="1" max="1" width="2.26953125" style="2" customWidth="1"/>
    <col min="2" max="35" width="2.90625" style="2" customWidth="1"/>
    <col min="36" max="36" width="1.6328125" style="2" customWidth="1"/>
    <col min="37" max="37" width="13.453125" style="2" customWidth="1"/>
    <col min="38" max="44" width="2.90625" style="2" customWidth="1"/>
    <col min="45" max="16384" width="3.36328125" style="2"/>
  </cols>
  <sheetData>
    <row r="1" spans="1:55" ht="15" customHeight="1" x14ac:dyDescent="0.2">
      <c r="A1" s="52" t="s">
        <v>54</v>
      </c>
      <c r="B1" s="53"/>
      <c r="C1" s="53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5"/>
      <c r="AE1" s="55"/>
      <c r="AF1" s="236" t="s">
        <v>2</v>
      </c>
      <c r="AG1" s="236"/>
      <c r="AH1" s="236"/>
      <c r="AI1" s="54"/>
    </row>
    <row r="2" spans="1:55" ht="15" customHeight="1" x14ac:dyDescent="0.2">
      <c r="A2" s="57"/>
      <c r="B2" s="53"/>
      <c r="C2" s="53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D2" s="54"/>
      <c r="AE2" s="54"/>
      <c r="AF2" s="58" t="s">
        <v>16</v>
      </c>
      <c r="AG2" s="59" t="s">
        <v>15</v>
      </c>
      <c r="AH2" s="60" t="s">
        <v>3</v>
      </c>
      <c r="AI2" s="54"/>
    </row>
    <row r="3" spans="1:55" ht="15" customHeight="1" x14ac:dyDescent="0.2">
      <c r="A3" s="54"/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54"/>
      <c r="AB3" s="54"/>
      <c r="AC3" s="54"/>
      <c r="AD3" s="54"/>
      <c r="AE3" s="54"/>
      <c r="AF3" s="54"/>
      <c r="AG3" s="54"/>
      <c r="AH3" s="54"/>
      <c r="AI3" s="54"/>
    </row>
    <row r="4" spans="1:55" ht="15" customHeight="1" x14ac:dyDescent="0.2">
      <c r="A4" s="54"/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  <c r="AG4" s="54"/>
      <c r="AH4" s="54"/>
      <c r="AI4" s="54"/>
    </row>
    <row r="5" spans="1:55" ht="24" customHeight="1" x14ac:dyDescent="0.2">
      <c r="A5" s="237" t="s">
        <v>17</v>
      </c>
      <c r="B5" s="237"/>
      <c r="C5" s="237"/>
      <c r="D5" s="237"/>
      <c r="E5" s="237"/>
      <c r="F5" s="237"/>
      <c r="G5" s="237"/>
      <c r="H5" s="237"/>
      <c r="I5" s="237"/>
      <c r="J5" s="237"/>
      <c r="K5" s="237"/>
      <c r="L5" s="237"/>
      <c r="M5" s="237"/>
      <c r="N5" s="237"/>
      <c r="O5" s="237"/>
      <c r="P5" s="237"/>
      <c r="Q5" s="237"/>
      <c r="R5" s="237"/>
      <c r="S5" s="237"/>
      <c r="T5" s="237"/>
      <c r="U5" s="237"/>
      <c r="V5" s="237"/>
      <c r="W5" s="237"/>
      <c r="X5" s="237"/>
      <c r="Y5" s="237"/>
      <c r="Z5" s="237"/>
      <c r="AA5" s="237"/>
      <c r="AB5" s="237"/>
      <c r="AC5" s="237"/>
      <c r="AD5" s="237"/>
      <c r="AE5" s="237"/>
      <c r="AF5" s="237"/>
      <c r="AG5" s="237"/>
      <c r="AH5" s="237"/>
      <c r="AI5" s="237"/>
    </row>
    <row r="6" spans="1:55" ht="15" customHeight="1" x14ac:dyDescent="0.2">
      <c r="A6" s="61"/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154"/>
      <c r="Y6" s="154"/>
      <c r="Z6" s="154"/>
      <c r="AA6" s="154"/>
      <c r="AB6" s="154"/>
      <c r="AC6" s="154"/>
      <c r="AD6" s="154"/>
      <c r="AE6" s="154"/>
      <c r="AF6" s="154"/>
      <c r="AG6" s="54"/>
      <c r="AH6" s="54"/>
      <c r="AI6" s="54"/>
    </row>
    <row r="7" spans="1:55" ht="16" customHeight="1" thickBot="1" x14ac:dyDescent="0.25">
      <c r="A7" s="69"/>
      <c r="B7" s="69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  <c r="Y7" s="69"/>
      <c r="Z7" s="69"/>
      <c r="AA7" s="69"/>
      <c r="AB7" s="69"/>
      <c r="AC7" s="54"/>
      <c r="AD7" s="54"/>
      <c r="AE7" s="54"/>
      <c r="AF7" s="54"/>
      <c r="AG7" s="54"/>
      <c r="AH7" s="54"/>
      <c r="AI7" s="54"/>
    </row>
    <row r="8" spans="1:55" ht="16" customHeight="1" thickBot="1" x14ac:dyDescent="0.25">
      <c r="A8" s="54"/>
      <c r="B8" s="57"/>
      <c r="C8" s="57"/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4"/>
      <c r="T8" s="54"/>
      <c r="U8" s="64"/>
      <c r="V8" s="154"/>
      <c r="W8" s="154"/>
      <c r="X8" s="467">
        <f>IF(AL8="","　　年　　月　　日",AL8)</f>
        <v>43742</v>
      </c>
      <c r="Y8" s="467"/>
      <c r="Z8" s="467"/>
      <c r="AA8" s="467"/>
      <c r="AB8" s="467"/>
      <c r="AC8" s="467"/>
      <c r="AD8" s="467"/>
      <c r="AE8" s="467"/>
      <c r="AF8" s="467"/>
      <c r="AG8" s="54"/>
      <c r="AH8" s="54"/>
      <c r="AI8" s="54"/>
      <c r="AK8" s="155" t="s">
        <v>55</v>
      </c>
      <c r="AL8" s="468">
        <v>43742</v>
      </c>
      <c r="AM8" s="469"/>
      <c r="AN8" s="469"/>
      <c r="AO8" s="470"/>
      <c r="AP8" s="156" t="s">
        <v>56</v>
      </c>
    </row>
    <row r="9" spans="1:55" ht="9" customHeight="1" x14ac:dyDescent="0.2">
      <c r="A9" s="54"/>
      <c r="B9" s="64"/>
      <c r="C9" s="57"/>
      <c r="D9" s="57"/>
      <c r="E9" s="57"/>
      <c r="F9" s="57"/>
      <c r="G9" s="54"/>
      <c r="H9" s="57"/>
      <c r="I9" s="57"/>
      <c r="J9" s="57"/>
      <c r="K9" s="57"/>
      <c r="L9" s="64"/>
      <c r="M9" s="64"/>
      <c r="N9" s="64"/>
      <c r="O9" s="64"/>
      <c r="P9" s="64"/>
      <c r="Q9" s="64"/>
      <c r="R9" s="64"/>
      <c r="S9" s="64"/>
      <c r="T9" s="64"/>
      <c r="U9" s="64"/>
      <c r="V9" s="64"/>
      <c r="W9" s="154"/>
      <c r="X9" s="154"/>
      <c r="Y9" s="154"/>
      <c r="Z9" s="154"/>
      <c r="AA9" s="154"/>
      <c r="AB9" s="154"/>
      <c r="AC9" s="154"/>
      <c r="AD9" s="154"/>
      <c r="AE9" s="64"/>
      <c r="AF9" s="64"/>
      <c r="AG9" s="64"/>
      <c r="AH9" s="54"/>
      <c r="AI9" s="54"/>
    </row>
    <row r="10" spans="1:55" ht="9" customHeight="1" x14ac:dyDescent="0.2">
      <c r="A10" s="54"/>
      <c r="B10" s="64"/>
      <c r="C10" s="57"/>
      <c r="D10" s="57"/>
      <c r="E10" s="57"/>
      <c r="F10" s="57"/>
      <c r="G10" s="54"/>
      <c r="H10" s="57"/>
      <c r="I10" s="57"/>
      <c r="J10" s="57"/>
      <c r="K10" s="57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64"/>
      <c r="X10" s="64"/>
      <c r="Y10" s="64"/>
      <c r="Z10" s="64"/>
      <c r="AA10" s="64"/>
      <c r="AB10" s="64"/>
      <c r="AC10" s="64"/>
      <c r="AD10" s="64"/>
      <c r="AE10" s="64"/>
      <c r="AF10" s="64"/>
      <c r="AG10" s="64"/>
      <c r="AH10" s="54"/>
      <c r="AI10" s="54"/>
    </row>
    <row r="11" spans="1:55" ht="15" customHeight="1" thickBot="1" x14ac:dyDescent="0.25">
      <c r="A11" s="54"/>
      <c r="B11" s="64"/>
      <c r="C11" s="57"/>
      <c r="D11" s="57"/>
      <c r="E11" s="57"/>
      <c r="F11" s="57"/>
      <c r="G11" s="54"/>
      <c r="H11" s="57"/>
      <c r="I11" s="57"/>
      <c r="J11" s="57"/>
      <c r="K11" s="57"/>
      <c r="L11" s="64"/>
      <c r="M11" s="64"/>
      <c r="N11" s="64"/>
      <c r="O11" s="64"/>
      <c r="P11" s="64"/>
      <c r="Q11" s="64"/>
      <c r="R11" s="64"/>
      <c r="S11" s="64"/>
      <c r="T11" s="64"/>
      <c r="U11" s="64"/>
      <c r="V11" s="154"/>
      <c r="W11" s="154"/>
      <c r="X11" s="154"/>
      <c r="Y11" s="154"/>
      <c r="Z11" s="154"/>
      <c r="AA11" s="154"/>
      <c r="AB11" s="154"/>
      <c r="AC11" s="154"/>
      <c r="AD11" s="154"/>
      <c r="AE11" s="64"/>
      <c r="AF11" s="64"/>
      <c r="AG11" s="64"/>
      <c r="AH11" s="54"/>
      <c r="AI11" s="54"/>
      <c r="AK11" s="157"/>
      <c r="AL11" s="158"/>
      <c r="AM11" s="158"/>
      <c r="AN11" s="158"/>
      <c r="AO11" s="158"/>
    </row>
    <row r="12" spans="1:55" ht="15" customHeight="1" thickBot="1" x14ac:dyDescent="0.25">
      <c r="A12" s="54"/>
      <c r="B12" s="64"/>
      <c r="C12" s="57"/>
      <c r="D12" s="471" t="str">
        <f>IF(AL12="","○○○○局長　殿",AL12)</f>
        <v>北海道開発局長　殿</v>
      </c>
      <c r="E12" s="471"/>
      <c r="F12" s="471"/>
      <c r="G12" s="471"/>
      <c r="H12" s="471"/>
      <c r="I12" s="471"/>
      <c r="J12" s="57"/>
      <c r="K12" s="57"/>
      <c r="L12" s="64"/>
      <c r="M12" s="64"/>
      <c r="N12" s="64"/>
      <c r="O12" s="64"/>
      <c r="P12" s="64"/>
      <c r="Q12" s="64"/>
      <c r="R12" s="159"/>
      <c r="S12" s="159"/>
      <c r="T12" s="159"/>
      <c r="U12" s="159"/>
      <c r="V12" s="159"/>
      <c r="W12" s="159"/>
      <c r="X12" s="159"/>
      <c r="Y12" s="159"/>
      <c r="Z12" s="159"/>
      <c r="AA12" s="159"/>
      <c r="AB12" s="159"/>
      <c r="AC12" s="159"/>
      <c r="AD12" s="159"/>
      <c r="AE12" s="64"/>
      <c r="AF12" s="64"/>
      <c r="AG12" s="64"/>
      <c r="AH12" s="54"/>
      <c r="AI12" s="54"/>
      <c r="AK12" s="155" t="s">
        <v>58</v>
      </c>
      <c r="AL12" s="444" t="s">
        <v>96</v>
      </c>
      <c r="AM12" s="445"/>
      <c r="AN12" s="445"/>
      <c r="AO12" s="446"/>
      <c r="AP12" s="160" t="s">
        <v>57</v>
      </c>
    </row>
    <row r="13" spans="1:55" ht="16" customHeight="1" x14ac:dyDescent="0.2">
      <c r="A13" s="54"/>
      <c r="B13" s="54"/>
      <c r="C13" s="57"/>
      <c r="D13" s="57"/>
      <c r="E13" s="57"/>
      <c r="F13" s="57"/>
      <c r="G13" s="54"/>
      <c r="H13" s="57"/>
      <c r="I13" s="57"/>
      <c r="J13" s="57"/>
      <c r="K13" s="57"/>
      <c r="L13" s="57"/>
      <c r="M13" s="57"/>
      <c r="N13" s="57"/>
      <c r="O13" s="57"/>
      <c r="P13" s="57"/>
      <c r="Q13" s="57"/>
      <c r="R13" s="57"/>
      <c r="S13" s="57"/>
      <c r="T13" s="57"/>
      <c r="U13" s="57"/>
      <c r="V13" s="57"/>
      <c r="W13" s="57"/>
      <c r="X13" s="57"/>
      <c r="Y13" s="57"/>
      <c r="Z13" s="57"/>
      <c r="AA13" s="57"/>
      <c r="AB13" s="57"/>
      <c r="AC13" s="54"/>
      <c r="AD13" s="54"/>
      <c r="AE13" s="54"/>
      <c r="AF13" s="54"/>
      <c r="AG13" s="54"/>
      <c r="AH13" s="54"/>
      <c r="AI13" s="54"/>
    </row>
    <row r="14" spans="1:55" ht="15" customHeight="1" thickBot="1" x14ac:dyDescent="0.25">
      <c r="A14" s="54"/>
      <c r="B14" s="54"/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57"/>
      <c r="Z14" s="57"/>
      <c r="AA14" s="57"/>
      <c r="AB14" s="57"/>
      <c r="AC14" s="54"/>
      <c r="AD14" s="54"/>
      <c r="AE14" s="159"/>
      <c r="AF14" s="159"/>
      <c r="AG14" s="54"/>
      <c r="AH14" s="54"/>
      <c r="AI14" s="54"/>
    </row>
    <row r="15" spans="1:55" ht="15" customHeight="1" thickBot="1" x14ac:dyDescent="0.25">
      <c r="A15" s="54"/>
      <c r="B15" s="54"/>
      <c r="C15" s="54"/>
      <c r="D15" s="54"/>
      <c r="E15" s="54"/>
      <c r="F15" s="54"/>
      <c r="G15" s="54"/>
      <c r="H15" s="64"/>
      <c r="I15" s="64"/>
      <c r="J15" s="284" t="s">
        <v>4</v>
      </c>
      <c r="K15" s="284"/>
      <c r="L15" s="64"/>
      <c r="M15" s="454" t="s">
        <v>1</v>
      </c>
      <c r="N15" s="454"/>
      <c r="O15" s="454"/>
      <c r="P15" s="454"/>
      <c r="Q15" s="454"/>
      <c r="R15" s="77"/>
      <c r="S15" s="77"/>
      <c r="T15" s="460" t="str">
        <f>IF(AL15="","",AL15)</f>
        <v>国土不動産販売株式会社</v>
      </c>
      <c r="U15" s="460"/>
      <c r="V15" s="460"/>
      <c r="W15" s="460"/>
      <c r="X15" s="460"/>
      <c r="Y15" s="460"/>
      <c r="Z15" s="460"/>
      <c r="AA15" s="460"/>
      <c r="AB15" s="460"/>
      <c r="AC15" s="460"/>
      <c r="AD15" s="460"/>
      <c r="AE15" s="460"/>
      <c r="AF15" s="460"/>
      <c r="AG15" s="54"/>
      <c r="AH15" s="54"/>
      <c r="AI15" s="54"/>
      <c r="AK15" s="155" t="s">
        <v>59</v>
      </c>
      <c r="AL15" s="461" t="s">
        <v>181</v>
      </c>
      <c r="AM15" s="462"/>
      <c r="AN15" s="462"/>
      <c r="AO15" s="462"/>
      <c r="AP15" s="462"/>
      <c r="AQ15" s="462"/>
      <c r="AR15" s="462"/>
      <c r="AS15" s="462"/>
      <c r="AT15" s="462"/>
      <c r="AU15" s="462"/>
      <c r="AV15" s="462"/>
      <c r="AW15" s="462"/>
      <c r="AX15" s="462"/>
      <c r="AY15" s="462"/>
      <c r="AZ15" s="462"/>
      <c r="BA15" s="462"/>
      <c r="BB15" s="463"/>
      <c r="BC15" s="161" t="s">
        <v>60</v>
      </c>
    </row>
    <row r="16" spans="1:55" ht="15" customHeight="1" thickBot="1" x14ac:dyDescent="0.25">
      <c r="A16" s="54"/>
      <c r="B16" s="54"/>
      <c r="C16" s="54"/>
      <c r="D16" s="54"/>
      <c r="E16" s="54"/>
      <c r="F16" s="54"/>
      <c r="G16" s="54"/>
      <c r="H16" s="54"/>
      <c r="I16" s="54"/>
      <c r="J16" s="54"/>
      <c r="K16" s="64"/>
      <c r="L16" s="64"/>
      <c r="M16" s="454" t="s">
        <v>5</v>
      </c>
      <c r="N16" s="454"/>
      <c r="O16" s="454"/>
      <c r="P16" s="454"/>
      <c r="Q16" s="454"/>
      <c r="R16" s="159"/>
      <c r="S16" s="159"/>
      <c r="T16" s="455" t="str">
        <f>IF(AL16="","（　　　　）","（ "&amp;LEFT(AL16,3)&amp;"－ "&amp;MID(AL16,4,4)&amp;" ）")</f>
        <v>（ 100－ 8918 ）</v>
      </c>
      <c r="U16" s="455"/>
      <c r="V16" s="455"/>
      <c r="W16" s="455"/>
      <c r="X16" s="455"/>
      <c r="Y16" s="455"/>
      <c r="Z16" s="455"/>
      <c r="AA16" s="455"/>
      <c r="AB16" s="455"/>
      <c r="AC16" s="455"/>
      <c r="AD16" s="455"/>
      <c r="AE16" s="455"/>
      <c r="AF16" s="455"/>
      <c r="AG16" s="54"/>
      <c r="AH16" s="54"/>
      <c r="AI16" s="54"/>
      <c r="AK16" s="155" t="s">
        <v>62</v>
      </c>
      <c r="AL16" s="464" t="s">
        <v>178</v>
      </c>
      <c r="AM16" s="465"/>
      <c r="AN16" s="465"/>
      <c r="AO16" s="466"/>
      <c r="AP16" s="162" t="s">
        <v>61</v>
      </c>
      <c r="AQ16" s="163"/>
      <c r="AR16" s="163"/>
      <c r="AS16" s="163"/>
      <c r="AT16" s="163"/>
      <c r="AU16" s="163"/>
      <c r="AV16" s="163"/>
      <c r="AW16" s="163"/>
      <c r="AX16" s="163"/>
      <c r="AY16" s="163"/>
      <c r="AZ16" s="163"/>
      <c r="BA16" s="163"/>
      <c r="BB16" s="163"/>
      <c r="BC16" s="161" t="s">
        <v>60</v>
      </c>
    </row>
    <row r="17" spans="1:57" ht="4.5" customHeight="1" thickBot="1" x14ac:dyDescent="0.25">
      <c r="A17" s="54"/>
      <c r="B17" s="54"/>
      <c r="C17" s="54"/>
      <c r="D17" s="54"/>
      <c r="E17" s="54"/>
      <c r="F17" s="54"/>
      <c r="G17" s="54"/>
      <c r="H17" s="54"/>
      <c r="I17" s="54"/>
      <c r="J17" s="54"/>
      <c r="K17" s="53"/>
      <c r="L17" s="53"/>
      <c r="M17" s="53"/>
      <c r="N17" s="53"/>
      <c r="O17" s="53"/>
      <c r="P17" s="54"/>
      <c r="Q17" s="57"/>
      <c r="R17" s="57"/>
      <c r="S17" s="57"/>
      <c r="T17" s="57"/>
      <c r="U17" s="57"/>
      <c r="V17" s="57"/>
      <c r="W17" s="57"/>
      <c r="X17" s="57"/>
      <c r="Y17" s="57"/>
      <c r="Z17" s="57"/>
      <c r="AA17" s="57"/>
      <c r="AB17" s="57"/>
      <c r="AC17" s="57"/>
      <c r="AD17" s="57"/>
      <c r="AE17" s="54"/>
      <c r="AF17" s="54"/>
      <c r="AG17" s="54"/>
      <c r="AH17" s="54"/>
      <c r="AI17" s="54"/>
      <c r="BC17" s="6"/>
    </row>
    <row r="18" spans="1:57" ht="15" customHeight="1" x14ac:dyDescent="0.2">
      <c r="A18" s="54"/>
      <c r="B18" s="54"/>
      <c r="C18" s="54"/>
      <c r="D18" s="54"/>
      <c r="E18" s="54"/>
      <c r="F18" s="54"/>
      <c r="G18" s="54"/>
      <c r="H18" s="54"/>
      <c r="I18" s="54"/>
      <c r="J18" s="54"/>
      <c r="K18" s="64"/>
      <c r="L18" s="64"/>
      <c r="M18" s="454" t="s">
        <v>6</v>
      </c>
      <c r="N18" s="454"/>
      <c r="O18" s="454"/>
      <c r="P18" s="454"/>
      <c r="Q18" s="454"/>
      <c r="R18" s="164"/>
      <c r="S18" s="164"/>
      <c r="T18" s="472" t="str">
        <f>IF(AL18="","",AL18)</f>
        <v>北海道札幌市北区北８条西１－２－３</v>
      </c>
      <c r="U18" s="472"/>
      <c r="V18" s="472"/>
      <c r="W18" s="472"/>
      <c r="X18" s="472"/>
      <c r="Y18" s="472"/>
      <c r="Z18" s="472"/>
      <c r="AA18" s="472"/>
      <c r="AB18" s="472"/>
      <c r="AC18" s="472"/>
      <c r="AD18" s="472"/>
      <c r="AE18" s="472"/>
      <c r="AF18" s="472"/>
      <c r="AG18" s="54"/>
      <c r="AH18" s="54"/>
      <c r="AI18" s="54"/>
      <c r="AK18" s="165" t="s">
        <v>63</v>
      </c>
      <c r="AL18" s="473" t="s">
        <v>189</v>
      </c>
      <c r="AM18" s="474"/>
      <c r="AN18" s="474"/>
      <c r="AO18" s="474"/>
      <c r="AP18" s="474"/>
      <c r="AQ18" s="474"/>
      <c r="AR18" s="474"/>
      <c r="AS18" s="474"/>
      <c r="AT18" s="474"/>
      <c r="AU18" s="474"/>
      <c r="AV18" s="474"/>
      <c r="AW18" s="474"/>
      <c r="AX18" s="474"/>
      <c r="AY18" s="474"/>
      <c r="AZ18" s="474"/>
      <c r="BA18" s="474"/>
      <c r="BB18" s="475"/>
      <c r="BC18" s="456" t="s">
        <v>60</v>
      </c>
      <c r="BD18" s="457"/>
      <c r="BE18" s="457"/>
    </row>
    <row r="19" spans="1:57" ht="15" customHeight="1" thickBot="1" x14ac:dyDescent="0.25">
      <c r="A19" s="54"/>
      <c r="B19" s="54"/>
      <c r="C19" s="54"/>
      <c r="D19" s="54"/>
      <c r="E19" s="54"/>
      <c r="F19" s="54"/>
      <c r="G19" s="54"/>
      <c r="H19" s="54"/>
      <c r="I19" s="54"/>
      <c r="J19" s="54"/>
      <c r="K19" s="74"/>
      <c r="L19" s="74"/>
      <c r="M19" s="458" t="s">
        <v>7</v>
      </c>
      <c r="N19" s="458"/>
      <c r="O19" s="458"/>
      <c r="P19" s="458"/>
      <c r="Q19" s="458"/>
      <c r="R19" s="164"/>
      <c r="S19" s="164"/>
      <c r="T19" s="472"/>
      <c r="U19" s="472"/>
      <c r="V19" s="472"/>
      <c r="W19" s="472"/>
      <c r="X19" s="472"/>
      <c r="Y19" s="472"/>
      <c r="Z19" s="472"/>
      <c r="AA19" s="472"/>
      <c r="AB19" s="472"/>
      <c r="AC19" s="472"/>
      <c r="AD19" s="472"/>
      <c r="AE19" s="472"/>
      <c r="AF19" s="472"/>
      <c r="AG19" s="54"/>
      <c r="AH19" s="54"/>
      <c r="AI19" s="54"/>
      <c r="AK19" s="155" t="s">
        <v>64</v>
      </c>
      <c r="AL19" s="476"/>
      <c r="AM19" s="477"/>
      <c r="AN19" s="477"/>
      <c r="AO19" s="477"/>
      <c r="AP19" s="477"/>
      <c r="AQ19" s="477"/>
      <c r="AR19" s="477"/>
      <c r="AS19" s="477"/>
      <c r="AT19" s="477"/>
      <c r="AU19" s="477"/>
      <c r="AV19" s="477"/>
      <c r="AW19" s="477"/>
      <c r="AX19" s="477"/>
      <c r="AY19" s="477"/>
      <c r="AZ19" s="477"/>
      <c r="BA19" s="477"/>
      <c r="BB19" s="478"/>
      <c r="BC19" s="456"/>
      <c r="BD19" s="457"/>
      <c r="BE19" s="457"/>
    </row>
    <row r="20" spans="1:57" ht="18" customHeight="1" thickBot="1" x14ac:dyDescent="0.25">
      <c r="A20" s="54"/>
      <c r="B20" s="54"/>
      <c r="C20" s="54"/>
      <c r="D20" s="54"/>
      <c r="E20" s="54"/>
      <c r="F20" s="54"/>
      <c r="G20" s="54"/>
      <c r="H20" s="54"/>
      <c r="I20" s="54"/>
      <c r="J20" s="54"/>
      <c r="K20" s="64"/>
      <c r="L20" s="64"/>
      <c r="M20" s="454" t="s">
        <v>0</v>
      </c>
      <c r="N20" s="454"/>
      <c r="O20" s="454"/>
      <c r="P20" s="454"/>
      <c r="Q20" s="454"/>
      <c r="R20" s="64"/>
      <c r="S20" s="77"/>
      <c r="T20" s="459" t="str">
        <f>IF(AL20="","",AL20)</f>
        <v>代表取締役　建設　太郎</v>
      </c>
      <c r="U20" s="459"/>
      <c r="V20" s="459"/>
      <c r="W20" s="459"/>
      <c r="X20" s="459"/>
      <c r="Y20" s="459"/>
      <c r="Z20" s="459"/>
      <c r="AA20" s="459"/>
      <c r="AB20" s="459"/>
      <c r="AC20" s="459"/>
      <c r="AD20" s="459"/>
      <c r="AE20" s="459"/>
      <c r="AF20" s="459"/>
      <c r="AG20" s="69"/>
      <c r="AH20" s="54"/>
      <c r="AI20" s="54"/>
      <c r="AK20" s="166" t="s">
        <v>65</v>
      </c>
      <c r="AL20" s="364" t="s">
        <v>182</v>
      </c>
      <c r="AM20" s="365"/>
      <c r="AN20" s="365"/>
      <c r="AO20" s="365"/>
      <c r="AP20" s="365"/>
      <c r="AQ20" s="365"/>
      <c r="AR20" s="365"/>
      <c r="AS20" s="365"/>
      <c r="AT20" s="365"/>
      <c r="AU20" s="365"/>
      <c r="AV20" s="365"/>
      <c r="AW20" s="365"/>
      <c r="AX20" s="365"/>
      <c r="AY20" s="365"/>
      <c r="AZ20" s="365"/>
      <c r="BA20" s="365"/>
      <c r="BB20" s="366"/>
      <c r="BC20" s="161" t="s">
        <v>60</v>
      </c>
    </row>
    <row r="21" spans="1:57" ht="12" customHeight="1" thickBot="1" x14ac:dyDescent="0.25">
      <c r="A21" s="54"/>
      <c r="B21" s="54"/>
      <c r="C21" s="54"/>
      <c r="D21" s="54"/>
      <c r="E21" s="54"/>
      <c r="F21" s="54"/>
      <c r="G21" s="54"/>
      <c r="H21" s="54"/>
      <c r="I21" s="54"/>
      <c r="J21" s="54"/>
      <c r="K21" s="54"/>
      <c r="L21" s="76"/>
      <c r="M21" s="453" t="s">
        <v>34</v>
      </c>
      <c r="N21" s="453"/>
      <c r="O21" s="453"/>
      <c r="P21" s="453"/>
      <c r="Q21" s="453"/>
      <c r="R21" s="453"/>
      <c r="S21" s="453"/>
      <c r="T21" s="453"/>
      <c r="U21" s="453"/>
      <c r="V21" s="453"/>
      <c r="W21" s="453"/>
      <c r="X21" s="453"/>
      <c r="Y21" s="453"/>
      <c r="Z21" s="453"/>
      <c r="AA21" s="453"/>
      <c r="AB21" s="453"/>
      <c r="AC21" s="453"/>
      <c r="AD21" s="453"/>
      <c r="AE21" s="453"/>
      <c r="AF21" s="453"/>
      <c r="AG21" s="54"/>
      <c r="AH21" s="54"/>
      <c r="AI21" s="54"/>
      <c r="AK21" s="165"/>
    </row>
    <row r="22" spans="1:57" ht="15" customHeight="1" thickBot="1" x14ac:dyDescent="0.25">
      <c r="A22" s="54"/>
      <c r="B22" s="54"/>
      <c r="C22" s="54"/>
      <c r="D22" s="54"/>
      <c r="E22" s="54"/>
      <c r="F22" s="54"/>
      <c r="G22" s="54"/>
      <c r="H22" s="54"/>
      <c r="I22" s="54"/>
      <c r="J22" s="54"/>
      <c r="K22" s="64"/>
      <c r="L22" s="64"/>
      <c r="M22" s="454" t="s">
        <v>8</v>
      </c>
      <c r="N22" s="454"/>
      <c r="O22" s="454"/>
      <c r="P22" s="454"/>
      <c r="Q22" s="454"/>
      <c r="R22" s="159"/>
      <c r="S22" s="159"/>
      <c r="T22" s="455" t="str">
        <f>IF(AL22="","（　　　　）　　　　　－",AL22)</f>
        <v>03-5253-0001</v>
      </c>
      <c r="U22" s="455"/>
      <c r="V22" s="455"/>
      <c r="W22" s="455"/>
      <c r="X22" s="455"/>
      <c r="Y22" s="455"/>
      <c r="Z22" s="455"/>
      <c r="AA22" s="455"/>
      <c r="AB22" s="455"/>
      <c r="AC22" s="455"/>
      <c r="AD22" s="455"/>
      <c r="AE22" s="455"/>
      <c r="AF22" s="455"/>
      <c r="AG22" s="54"/>
      <c r="AH22" s="54"/>
      <c r="AI22" s="54"/>
      <c r="AK22" s="166" t="s">
        <v>66</v>
      </c>
      <c r="AL22" s="449" t="s">
        <v>183</v>
      </c>
      <c r="AM22" s="450"/>
      <c r="AN22" s="450"/>
      <c r="AO22" s="450"/>
      <c r="AP22" s="450"/>
      <c r="AQ22" s="451"/>
      <c r="AR22" s="167" t="s">
        <v>67</v>
      </c>
      <c r="AS22" s="168"/>
      <c r="AT22" s="168"/>
      <c r="AU22" s="168"/>
      <c r="AV22" s="168"/>
      <c r="AW22" s="168"/>
      <c r="AX22" s="168"/>
      <c r="AY22" s="168"/>
      <c r="AZ22" s="168"/>
      <c r="BA22" s="168"/>
      <c r="BB22" s="168"/>
      <c r="BC22" s="161" t="s">
        <v>60</v>
      </c>
    </row>
    <row r="23" spans="1:57" ht="15" customHeight="1" thickBot="1" x14ac:dyDescent="0.25">
      <c r="A23" s="54"/>
      <c r="B23" s="54"/>
      <c r="C23" s="54"/>
      <c r="D23" s="54"/>
      <c r="E23" s="54"/>
      <c r="F23" s="54"/>
      <c r="G23" s="54"/>
      <c r="H23" s="54"/>
      <c r="I23" s="54"/>
      <c r="J23" s="54"/>
      <c r="K23" s="64"/>
      <c r="L23" s="64"/>
      <c r="M23" s="454" t="s">
        <v>9</v>
      </c>
      <c r="N23" s="454"/>
      <c r="O23" s="454"/>
      <c r="P23" s="454"/>
      <c r="Q23" s="454"/>
      <c r="R23" s="159"/>
      <c r="S23" s="159"/>
      <c r="T23" s="455" t="str">
        <f>IF(AL23="","（　　　　）　　　　　－",AL23)</f>
        <v>03-5253-0002</v>
      </c>
      <c r="U23" s="455"/>
      <c r="V23" s="455"/>
      <c r="W23" s="455"/>
      <c r="X23" s="455"/>
      <c r="Y23" s="455"/>
      <c r="Z23" s="455"/>
      <c r="AA23" s="455"/>
      <c r="AB23" s="455"/>
      <c r="AC23" s="455"/>
      <c r="AD23" s="455"/>
      <c r="AE23" s="455"/>
      <c r="AF23" s="455"/>
      <c r="AG23" s="54"/>
      <c r="AH23" s="54"/>
      <c r="AI23" s="54"/>
      <c r="AK23" s="155" t="s">
        <v>68</v>
      </c>
      <c r="AL23" s="449" t="s">
        <v>184</v>
      </c>
      <c r="AM23" s="450"/>
      <c r="AN23" s="450"/>
      <c r="AO23" s="450"/>
      <c r="AP23" s="450"/>
      <c r="AQ23" s="451"/>
      <c r="AR23" s="167" t="s">
        <v>67</v>
      </c>
      <c r="AS23" s="168"/>
      <c r="AT23" s="168"/>
      <c r="AU23" s="168"/>
      <c r="AV23" s="168"/>
      <c r="AW23" s="168"/>
      <c r="AX23" s="168"/>
      <c r="AY23" s="168"/>
      <c r="AZ23" s="168"/>
      <c r="BA23" s="168"/>
      <c r="BB23" s="168"/>
      <c r="BC23" s="161" t="s">
        <v>60</v>
      </c>
    </row>
    <row r="24" spans="1:57" ht="19.5" customHeight="1" x14ac:dyDescent="0.2">
      <c r="A24" s="54"/>
      <c r="B24" s="54"/>
      <c r="C24" s="54"/>
      <c r="D24" s="54"/>
      <c r="E24" s="54"/>
      <c r="F24" s="54"/>
      <c r="G24" s="54"/>
      <c r="H24" s="54"/>
      <c r="I24" s="54"/>
      <c r="J24" s="54"/>
      <c r="K24" s="53"/>
      <c r="L24" s="53"/>
      <c r="M24" s="53"/>
      <c r="N24" s="53"/>
      <c r="O24" s="53"/>
      <c r="P24" s="54"/>
      <c r="Q24" s="57"/>
      <c r="R24" s="57"/>
      <c r="S24" s="57"/>
      <c r="T24" s="57"/>
      <c r="U24" s="57"/>
      <c r="V24" s="57"/>
      <c r="W24" s="57"/>
      <c r="X24" s="57"/>
      <c r="Y24" s="57"/>
      <c r="Z24" s="57"/>
      <c r="AA24" s="57"/>
      <c r="AB24" s="57"/>
      <c r="AC24" s="57"/>
      <c r="AD24" s="57"/>
      <c r="AE24" s="54"/>
      <c r="AF24" s="54"/>
      <c r="AG24" s="54"/>
      <c r="AH24" s="54"/>
      <c r="AI24" s="54"/>
    </row>
    <row r="25" spans="1:57" ht="15" customHeight="1" x14ac:dyDescent="0.2">
      <c r="A25" s="54"/>
      <c r="B25" s="77"/>
      <c r="C25" s="77"/>
      <c r="D25" s="77" t="s">
        <v>81</v>
      </c>
      <c r="E25" s="77"/>
      <c r="F25" s="77"/>
      <c r="G25" s="77"/>
      <c r="H25" s="77"/>
      <c r="I25" s="77"/>
      <c r="J25" s="77"/>
      <c r="K25" s="77"/>
      <c r="L25" s="77"/>
      <c r="M25" s="77"/>
      <c r="N25" s="77"/>
      <c r="O25" s="77"/>
      <c r="P25" s="77"/>
      <c r="Q25" s="77"/>
      <c r="R25" s="77"/>
      <c r="S25" s="77"/>
      <c r="T25" s="77"/>
      <c r="U25" s="77"/>
      <c r="V25" s="77"/>
      <c r="W25" s="77"/>
      <c r="X25" s="77"/>
      <c r="Y25" s="77"/>
      <c r="Z25" s="77"/>
      <c r="AA25" s="77"/>
      <c r="AB25" s="77"/>
      <c r="AC25" s="77"/>
      <c r="AD25" s="77"/>
      <c r="AE25" s="77"/>
      <c r="AF25" s="77"/>
      <c r="AG25" s="54"/>
      <c r="AH25" s="54"/>
      <c r="AI25" s="54"/>
    </row>
    <row r="26" spans="1:57" ht="15" customHeight="1" x14ac:dyDescent="0.2">
      <c r="A26" s="54"/>
      <c r="B26" s="54"/>
      <c r="C26" s="78" t="s">
        <v>53</v>
      </c>
      <c r="D26" s="78"/>
      <c r="E26" s="54"/>
      <c r="F26" s="54"/>
      <c r="G26" s="54"/>
      <c r="H26" s="54"/>
      <c r="I26" s="54"/>
      <c r="J26" s="54"/>
      <c r="K26" s="53"/>
      <c r="L26" s="53"/>
      <c r="M26" s="53"/>
      <c r="N26" s="53"/>
      <c r="O26" s="53"/>
      <c r="P26" s="54"/>
      <c r="Q26" s="57"/>
      <c r="R26" s="57"/>
      <c r="S26" s="57"/>
      <c r="T26" s="57"/>
      <c r="U26" s="57"/>
      <c r="V26" s="57"/>
      <c r="W26" s="57"/>
      <c r="X26" s="57"/>
      <c r="Y26" s="57"/>
      <c r="Z26" s="57"/>
      <c r="AA26" s="57"/>
      <c r="AB26" s="57"/>
      <c r="AC26" s="57"/>
      <c r="AD26" s="57"/>
      <c r="AE26" s="54"/>
      <c r="AF26" s="54"/>
      <c r="AG26" s="54"/>
      <c r="AH26" s="54"/>
      <c r="AI26" s="54"/>
    </row>
    <row r="27" spans="1:57" ht="19.5" customHeight="1" x14ac:dyDescent="0.2">
      <c r="A27" s="54"/>
      <c r="B27" s="54"/>
      <c r="C27" s="54"/>
      <c r="D27" s="54"/>
      <c r="E27" s="79"/>
      <c r="F27" s="79"/>
      <c r="G27" s="79"/>
      <c r="H27" s="54"/>
      <c r="I27" s="54"/>
      <c r="J27" s="54"/>
      <c r="K27" s="53" t="s">
        <v>10</v>
      </c>
      <c r="L27" s="53"/>
      <c r="M27" s="53"/>
      <c r="N27" s="53"/>
      <c r="O27" s="53"/>
      <c r="P27" s="54"/>
      <c r="Q27" s="57"/>
      <c r="R27" s="57"/>
      <c r="S27" s="57"/>
      <c r="T27" s="57"/>
      <c r="U27" s="57"/>
      <c r="V27" s="57"/>
      <c r="W27" s="57"/>
      <c r="X27" s="57"/>
      <c r="Y27" s="57"/>
      <c r="Z27" s="57"/>
      <c r="AA27" s="57"/>
      <c r="AB27" s="57"/>
      <c r="AC27" s="57"/>
      <c r="AD27" s="57"/>
      <c r="AE27" s="54"/>
      <c r="AF27" s="54"/>
      <c r="AG27" s="54"/>
      <c r="AH27" s="54"/>
      <c r="AI27" s="54"/>
    </row>
    <row r="28" spans="1:57" ht="15" customHeight="1" thickBot="1" x14ac:dyDescent="0.25">
      <c r="A28" s="54"/>
      <c r="B28" s="54"/>
      <c r="C28" s="80" t="s">
        <v>11</v>
      </c>
      <c r="D28" s="81"/>
      <c r="E28" s="81"/>
      <c r="F28" s="81"/>
      <c r="G28" s="54"/>
      <c r="H28" s="54"/>
      <c r="I28" s="54"/>
      <c r="J28" s="54"/>
      <c r="K28" s="54"/>
      <c r="L28" s="54"/>
      <c r="M28" s="82"/>
      <c r="N28" s="82"/>
      <c r="O28" s="82" t="s">
        <v>12</v>
      </c>
      <c r="P28" s="82"/>
      <c r="Q28" s="82"/>
      <c r="R28" s="54"/>
      <c r="S28" s="54"/>
      <c r="T28" s="54"/>
      <c r="U28" s="54"/>
      <c r="V28" s="57"/>
      <c r="W28" s="83"/>
      <c r="X28" s="57" t="s">
        <v>13</v>
      </c>
      <c r="Y28" s="83"/>
      <c r="Z28" s="83"/>
      <c r="AA28" s="83"/>
      <c r="AB28" s="83"/>
      <c r="AC28" s="83"/>
      <c r="AD28" s="83"/>
      <c r="AE28" s="83"/>
      <c r="AF28" s="83"/>
      <c r="AG28" s="54"/>
      <c r="AH28" s="54"/>
      <c r="AI28" s="54"/>
      <c r="AJ28" s="169"/>
      <c r="AK28" s="441" t="s">
        <v>69</v>
      </c>
      <c r="AL28" s="160" t="s">
        <v>57</v>
      </c>
      <c r="AM28" s="170"/>
      <c r="AN28" s="170"/>
      <c r="AO28" s="170"/>
      <c r="AP28" s="170"/>
      <c r="AQ28" s="170"/>
      <c r="AR28" s="170"/>
      <c r="AS28" s="167"/>
      <c r="AT28" s="170"/>
      <c r="AU28" s="170"/>
      <c r="AV28" s="170"/>
      <c r="AW28" s="158"/>
      <c r="AX28" s="158"/>
      <c r="AY28" s="158"/>
      <c r="AZ28" s="158"/>
      <c r="BA28" s="158"/>
      <c r="BB28" s="158"/>
      <c r="BC28" s="158"/>
      <c r="BD28" s="158"/>
    </row>
    <row r="29" spans="1:57" ht="15" customHeight="1" thickBot="1" x14ac:dyDescent="0.25">
      <c r="A29" s="54"/>
      <c r="B29" s="84" t="s">
        <v>14</v>
      </c>
      <c r="C29" s="85"/>
      <c r="D29" s="86"/>
      <c r="E29" s="86"/>
      <c r="F29" s="86"/>
      <c r="G29" s="87"/>
      <c r="H29" s="60"/>
      <c r="I29" s="54"/>
      <c r="J29" s="54"/>
      <c r="K29" s="54"/>
      <c r="L29" s="84" t="s">
        <v>14</v>
      </c>
      <c r="M29" s="85"/>
      <c r="N29" s="86"/>
      <c r="O29" s="86"/>
      <c r="P29" s="86"/>
      <c r="Q29" s="86"/>
      <c r="R29" s="87"/>
      <c r="S29" s="60"/>
      <c r="T29" s="171"/>
      <c r="U29" s="171"/>
      <c r="V29" s="171"/>
      <c r="W29" s="172" t="str">
        <f>IF(AL29="","",LEFT(AL29))</f>
        <v>0</v>
      </c>
      <c r="X29" s="173" t="str">
        <f>IF(AL29="","",MID(AL29,2,1))</f>
        <v>0</v>
      </c>
      <c r="Y29" s="442" t="str">
        <f>IF(AR29="","(　　）","（ "&amp;AR29&amp;" ）")</f>
        <v>（ 1 ）</v>
      </c>
      <c r="Z29" s="443"/>
      <c r="AA29" s="172" t="str">
        <f>IF(AU29="","",LEFT(AU29))</f>
        <v>0</v>
      </c>
      <c r="AB29" s="174" t="str">
        <f>IF(AU29="","",MID(AU29,2,1))</f>
        <v>0</v>
      </c>
      <c r="AC29" s="174" t="str">
        <f>IF(AU29="","",MID(AU29,3,1))</f>
        <v>7</v>
      </c>
      <c r="AD29" s="174" t="str">
        <f>IF(AU29="","",MID(AU29,4,1))</f>
        <v>0</v>
      </c>
      <c r="AE29" s="174" t="str">
        <f>IF(AU29="","",MID(AU29,5,1))</f>
        <v>0</v>
      </c>
      <c r="AF29" s="173" t="str">
        <f>IF(AU29="","",RIGHT(AU29))</f>
        <v>0</v>
      </c>
      <c r="AG29" s="54"/>
      <c r="AH29" s="54"/>
      <c r="AI29" s="54"/>
      <c r="AJ29" s="169"/>
      <c r="AK29" s="441"/>
      <c r="AL29" s="444" t="s">
        <v>106</v>
      </c>
      <c r="AM29" s="445"/>
      <c r="AN29" s="445"/>
      <c r="AO29" s="445"/>
      <c r="AP29" s="446"/>
      <c r="AQ29" s="175" t="s">
        <v>70</v>
      </c>
      <c r="AR29" s="447">
        <v>1</v>
      </c>
      <c r="AS29" s="448"/>
      <c r="AT29" s="160" t="s">
        <v>71</v>
      </c>
      <c r="AU29" s="449" t="s">
        <v>185</v>
      </c>
      <c r="AV29" s="450"/>
      <c r="AW29" s="450"/>
      <c r="AX29" s="451"/>
      <c r="AY29" s="158"/>
      <c r="AZ29" s="158"/>
      <c r="BA29" s="158"/>
      <c r="BB29" s="158"/>
      <c r="BC29" s="161" t="s">
        <v>60</v>
      </c>
      <c r="BD29" s="158"/>
    </row>
    <row r="30" spans="1:57" ht="15" customHeight="1" thickBot="1" x14ac:dyDescent="0.25">
      <c r="A30" s="54"/>
      <c r="B30" s="54"/>
      <c r="C30" s="92"/>
      <c r="D30" s="93"/>
      <c r="E30" s="93"/>
      <c r="F30" s="93"/>
      <c r="G30" s="93"/>
      <c r="H30" s="94"/>
      <c r="I30" s="92"/>
      <c r="J30" s="93"/>
      <c r="K30" s="93"/>
      <c r="L30" s="93"/>
      <c r="M30" s="93"/>
      <c r="N30" s="95"/>
      <c r="O30" s="176"/>
      <c r="P30" s="54"/>
      <c r="Q30" s="97"/>
      <c r="R30" s="93"/>
      <c r="S30" s="93"/>
      <c r="T30" s="93"/>
      <c r="U30" s="93"/>
      <c r="V30" s="93"/>
      <c r="W30" s="93"/>
      <c r="X30" s="93"/>
      <c r="Y30" s="93"/>
      <c r="Z30" s="93"/>
      <c r="AA30" s="93"/>
      <c r="AB30" s="93"/>
      <c r="AC30" s="54"/>
      <c r="AD30" s="54"/>
      <c r="AE30" s="54"/>
      <c r="AF30" s="54"/>
      <c r="AG30" s="54"/>
      <c r="AH30" s="54"/>
      <c r="AI30" s="54"/>
      <c r="AJ30" s="169"/>
      <c r="AK30" s="169"/>
      <c r="AL30" s="158"/>
      <c r="AM30" s="158"/>
      <c r="AN30" s="158"/>
      <c r="AO30" s="158"/>
      <c r="AP30" s="158"/>
      <c r="AQ30" s="158"/>
      <c r="AR30" s="158"/>
      <c r="AS30" s="158"/>
      <c r="AT30" s="158"/>
      <c r="AU30" s="158"/>
      <c r="AV30" s="158"/>
      <c r="AW30" s="158"/>
      <c r="AX30" s="158"/>
      <c r="AY30" s="158"/>
      <c r="AZ30" s="158"/>
      <c r="BA30" s="158"/>
      <c r="BB30" s="158"/>
      <c r="BC30" s="158"/>
      <c r="BD30" s="158"/>
    </row>
    <row r="31" spans="1:57" ht="18" customHeight="1" thickBot="1" x14ac:dyDescent="0.25">
      <c r="A31" s="54"/>
      <c r="B31" s="98"/>
      <c r="C31" s="99"/>
      <c r="D31" s="100"/>
      <c r="E31" s="100"/>
      <c r="F31" s="100"/>
      <c r="G31" s="177"/>
      <c r="H31" s="178"/>
      <c r="I31" s="179"/>
      <c r="J31" s="104" t="s">
        <v>46</v>
      </c>
      <c r="K31" s="104"/>
      <c r="L31" s="99"/>
      <c r="M31" s="104"/>
      <c r="N31" s="104"/>
      <c r="O31" s="104"/>
      <c r="P31" s="104"/>
      <c r="Q31" s="104"/>
      <c r="R31" s="180"/>
      <c r="S31" s="106"/>
      <c r="T31" s="104" t="s">
        <v>50</v>
      </c>
      <c r="U31" s="104"/>
      <c r="V31" s="104"/>
      <c r="W31" s="104"/>
      <c r="X31" s="104"/>
      <c r="Y31" s="104"/>
      <c r="Z31" s="104"/>
      <c r="AA31" s="104"/>
      <c r="AB31" s="104"/>
      <c r="AC31" s="106"/>
      <c r="AD31" s="106"/>
      <c r="AE31" s="106"/>
      <c r="AF31" s="107"/>
      <c r="AG31" s="54"/>
      <c r="AH31" s="54"/>
      <c r="AI31" s="54"/>
      <c r="AL31" s="160"/>
      <c r="AM31" s="170"/>
      <c r="AN31" s="170"/>
      <c r="AO31" s="170"/>
      <c r="AP31" s="170"/>
    </row>
    <row r="32" spans="1:57" ht="18" customHeight="1" thickBot="1" x14ac:dyDescent="0.25">
      <c r="A32" s="54"/>
      <c r="B32" s="108"/>
      <c r="C32" s="253" t="s">
        <v>18</v>
      </c>
      <c r="D32" s="452"/>
      <c r="E32" s="452"/>
      <c r="F32" s="452"/>
      <c r="G32" s="452"/>
      <c r="H32" s="181"/>
      <c r="I32" s="182"/>
      <c r="J32" s="97" t="s">
        <v>47</v>
      </c>
      <c r="K32" s="97"/>
      <c r="L32" s="92"/>
      <c r="M32" s="97"/>
      <c r="N32" s="97"/>
      <c r="O32" s="97"/>
      <c r="P32" s="97"/>
      <c r="Q32" s="97"/>
      <c r="R32" s="176"/>
      <c r="S32" s="111"/>
      <c r="T32" s="97" t="s">
        <v>51</v>
      </c>
      <c r="U32" s="97"/>
      <c r="V32" s="97"/>
      <c r="W32" s="97"/>
      <c r="X32" s="97"/>
      <c r="Y32" s="97"/>
      <c r="Z32" s="97"/>
      <c r="AA32" s="97"/>
      <c r="AB32" s="97"/>
      <c r="AC32" s="111"/>
      <c r="AD32" s="111"/>
      <c r="AE32" s="111"/>
      <c r="AF32" s="112"/>
      <c r="AG32" s="54"/>
      <c r="AH32" s="54"/>
      <c r="AI32" s="54"/>
      <c r="AK32" s="166" t="s">
        <v>18</v>
      </c>
      <c r="AL32" s="444" t="s">
        <v>46</v>
      </c>
      <c r="AM32" s="445"/>
      <c r="AN32" s="445"/>
      <c r="AO32" s="445"/>
      <c r="AP32" s="446"/>
      <c r="AQ32" s="160" t="s">
        <v>57</v>
      </c>
    </row>
    <row r="33" spans="1:59" ht="18" customHeight="1" x14ac:dyDescent="0.2">
      <c r="A33" s="54"/>
      <c r="B33" s="108"/>
      <c r="C33" s="92"/>
      <c r="D33" s="152"/>
      <c r="E33" s="183" t="str">
        <f>IF(AL32="","",LEFT(AL32))</f>
        <v>1</v>
      </c>
      <c r="F33" s="115"/>
      <c r="G33" s="152"/>
      <c r="H33" s="181"/>
      <c r="I33" s="182"/>
      <c r="J33" s="97" t="s">
        <v>48</v>
      </c>
      <c r="K33" s="97"/>
      <c r="L33" s="92"/>
      <c r="M33" s="97"/>
      <c r="N33" s="97"/>
      <c r="O33" s="97"/>
      <c r="P33" s="97"/>
      <c r="Q33" s="97"/>
      <c r="R33" s="176"/>
      <c r="S33" s="111"/>
      <c r="T33" s="97"/>
      <c r="U33" s="97"/>
      <c r="V33" s="97"/>
      <c r="W33" s="97"/>
      <c r="X33" s="97"/>
      <c r="Y33" s="97"/>
      <c r="Z33" s="97"/>
      <c r="AA33" s="97"/>
      <c r="AB33" s="97"/>
      <c r="AC33" s="111"/>
      <c r="AD33" s="111"/>
      <c r="AE33" s="111"/>
      <c r="AF33" s="112"/>
      <c r="AG33" s="54"/>
      <c r="AH33" s="54"/>
      <c r="AI33" s="54"/>
    </row>
    <row r="34" spans="1:59" ht="18" customHeight="1" thickBot="1" x14ac:dyDescent="0.25">
      <c r="A34" s="54"/>
      <c r="B34" s="108"/>
      <c r="C34" s="92"/>
      <c r="D34" s="93"/>
      <c r="E34" s="93"/>
      <c r="F34" s="93"/>
      <c r="G34" s="184"/>
      <c r="H34" s="185"/>
      <c r="I34" s="186"/>
      <c r="J34" s="97" t="s">
        <v>49</v>
      </c>
      <c r="K34" s="97"/>
      <c r="L34" s="92"/>
      <c r="M34" s="97"/>
      <c r="N34" s="97"/>
      <c r="O34" s="97"/>
      <c r="P34" s="97"/>
      <c r="Q34" s="97"/>
      <c r="R34" s="176"/>
      <c r="S34" s="111"/>
      <c r="T34" s="97"/>
      <c r="U34" s="97"/>
      <c r="V34" s="97"/>
      <c r="W34" s="97"/>
      <c r="X34" s="97"/>
      <c r="Y34" s="97"/>
      <c r="Z34" s="97"/>
      <c r="AA34" s="97"/>
      <c r="AB34" s="97"/>
      <c r="AC34" s="111"/>
      <c r="AD34" s="111"/>
      <c r="AE34" s="111"/>
      <c r="AF34" s="112"/>
      <c r="AG34" s="54"/>
      <c r="AH34" s="54"/>
      <c r="AI34" s="54"/>
      <c r="AK34" s="166"/>
      <c r="AL34" s="378" t="s">
        <v>73</v>
      </c>
      <c r="AM34" s="378"/>
      <c r="AN34" s="378"/>
      <c r="AO34" s="378"/>
      <c r="AP34" s="187"/>
      <c r="AQ34" s="187"/>
      <c r="AR34" s="394" t="s">
        <v>74</v>
      </c>
      <c r="AS34" s="394"/>
      <c r="AT34" s="187"/>
      <c r="AU34" s="394" t="s">
        <v>78</v>
      </c>
      <c r="AV34" s="394"/>
      <c r="AW34" s="394"/>
      <c r="AX34" s="394"/>
      <c r="BC34" s="161"/>
      <c r="BD34" s="161"/>
      <c r="BE34" s="161"/>
      <c r="BF34" s="161"/>
    </row>
    <row r="35" spans="1:59" ht="16.5" customHeight="1" thickBot="1" x14ac:dyDescent="0.25">
      <c r="A35" s="54"/>
      <c r="B35" s="314" t="s">
        <v>22</v>
      </c>
      <c r="C35" s="438"/>
      <c r="D35" s="438"/>
      <c r="E35" s="438"/>
      <c r="F35" s="438"/>
      <c r="G35" s="438"/>
      <c r="H35" s="438"/>
      <c r="I35" s="438"/>
      <c r="J35" s="438"/>
      <c r="K35" s="438"/>
      <c r="L35" s="438"/>
      <c r="M35" s="438"/>
      <c r="N35" s="439"/>
      <c r="O35" s="308" t="s">
        <v>37</v>
      </c>
      <c r="P35" s="371"/>
      <c r="Q35" s="371"/>
      <c r="R35" s="371"/>
      <c r="S35" s="371"/>
      <c r="T35" s="371"/>
      <c r="U35" s="371"/>
      <c r="V35" s="372"/>
      <c r="W35" s="308" t="s">
        <v>23</v>
      </c>
      <c r="X35" s="438"/>
      <c r="Y35" s="438"/>
      <c r="Z35" s="438"/>
      <c r="AA35" s="438"/>
      <c r="AB35" s="438"/>
      <c r="AC35" s="438"/>
      <c r="AD35" s="438"/>
      <c r="AE35" s="438"/>
      <c r="AF35" s="440"/>
      <c r="AG35" s="54"/>
      <c r="AH35" s="54"/>
      <c r="AI35" s="54"/>
      <c r="AJ35" s="188" t="s">
        <v>75</v>
      </c>
      <c r="AK35" s="188"/>
      <c r="AL35" s="390" t="s">
        <v>171</v>
      </c>
      <c r="AM35" s="391"/>
      <c r="AN35" s="390">
        <v>1</v>
      </c>
      <c r="AO35" s="391"/>
      <c r="AP35" s="189" t="s">
        <v>19</v>
      </c>
      <c r="AR35" s="390" t="s">
        <v>180</v>
      </c>
      <c r="AS35" s="391"/>
      <c r="AT35" s="190" t="s">
        <v>20</v>
      </c>
      <c r="AU35" s="390">
        <v>4000</v>
      </c>
      <c r="AV35" s="392"/>
      <c r="AW35" s="392"/>
      <c r="AX35" s="391"/>
      <c r="AY35" s="189" t="s">
        <v>21</v>
      </c>
      <c r="BA35" s="188"/>
      <c r="BB35" s="191" t="s">
        <v>80</v>
      </c>
      <c r="BC35" s="161"/>
      <c r="BD35" s="161"/>
      <c r="BE35" s="161"/>
      <c r="BF35" s="161"/>
      <c r="BG35" s="189"/>
    </row>
    <row r="36" spans="1:59" ht="16.5" customHeight="1" thickBot="1" x14ac:dyDescent="0.25">
      <c r="A36" s="54"/>
      <c r="B36" s="425" t="str">
        <f>IF(AL35="","",LEFT(AL35))</f>
        <v>R</v>
      </c>
      <c r="C36" s="427">
        <f>IF(AN35="","",AN35)</f>
        <v>1</v>
      </c>
      <c r="D36" s="379" t="s">
        <v>19</v>
      </c>
      <c r="E36" s="380"/>
      <c r="F36" s="429" t="str">
        <f>IF(AR35="","1.金 2.証 3.国",LEFT(AR35,3))</f>
        <v>1.金</v>
      </c>
      <c r="G36" s="430"/>
      <c r="H36" s="431"/>
      <c r="I36" s="435" t="s">
        <v>20</v>
      </c>
      <c r="J36" s="437">
        <f>IF(AU35="","",AU35)</f>
        <v>4000</v>
      </c>
      <c r="K36" s="385"/>
      <c r="L36" s="385"/>
      <c r="M36" s="385"/>
      <c r="N36" s="408" t="s">
        <v>21</v>
      </c>
      <c r="O36" s="410">
        <f>IF(AL37="","　　 　 　年　　　月　　　日",AL37)</f>
        <v>43739</v>
      </c>
      <c r="P36" s="411"/>
      <c r="Q36" s="411"/>
      <c r="R36" s="411"/>
      <c r="S36" s="411"/>
      <c r="T36" s="411"/>
      <c r="U36" s="411"/>
      <c r="V36" s="412"/>
      <c r="W36" s="416" t="str">
        <f>IF(AY37="","",AY37)</f>
        <v>東京</v>
      </c>
      <c r="X36" s="417"/>
      <c r="Y36" s="417"/>
      <c r="Z36" s="192" t="s">
        <v>24</v>
      </c>
      <c r="AA36" s="192"/>
      <c r="AB36" s="418" t="str">
        <f>IF(AY38="","",AY38)</f>
        <v/>
      </c>
      <c r="AC36" s="418"/>
      <c r="AD36" s="418"/>
      <c r="AE36" s="193" t="s">
        <v>25</v>
      </c>
      <c r="AF36" s="194"/>
      <c r="AG36" s="54"/>
      <c r="AH36" s="54"/>
      <c r="AI36" s="54"/>
      <c r="BC36" s="161"/>
      <c r="BD36" s="161"/>
      <c r="BE36" s="161"/>
      <c r="BF36" s="161"/>
    </row>
    <row r="37" spans="1:59" ht="16.5" customHeight="1" thickBot="1" x14ac:dyDescent="0.25">
      <c r="A37" s="54"/>
      <c r="B37" s="426"/>
      <c r="C37" s="428"/>
      <c r="D37" s="405"/>
      <c r="E37" s="405"/>
      <c r="F37" s="432"/>
      <c r="G37" s="433"/>
      <c r="H37" s="434"/>
      <c r="I37" s="436"/>
      <c r="J37" s="421"/>
      <c r="K37" s="421"/>
      <c r="L37" s="421"/>
      <c r="M37" s="421"/>
      <c r="N37" s="409"/>
      <c r="O37" s="413"/>
      <c r="P37" s="414"/>
      <c r="Q37" s="414"/>
      <c r="R37" s="414"/>
      <c r="S37" s="414"/>
      <c r="T37" s="414"/>
      <c r="U37" s="414"/>
      <c r="V37" s="415"/>
      <c r="W37" s="419" t="str">
        <f>IF(AY39="","",AY39)</f>
        <v/>
      </c>
      <c r="X37" s="420"/>
      <c r="Y37" s="420"/>
      <c r="Z37" s="420"/>
      <c r="AA37" s="421"/>
      <c r="AB37" s="421"/>
      <c r="AC37" s="421"/>
      <c r="AD37" s="421"/>
      <c r="AE37" s="111" t="s">
        <v>26</v>
      </c>
      <c r="AF37" s="112"/>
      <c r="AG37" s="54"/>
      <c r="AH37" s="54"/>
      <c r="AI37" s="54"/>
      <c r="AJ37" s="188" t="s">
        <v>79</v>
      </c>
      <c r="AK37" s="188"/>
      <c r="AL37" s="422">
        <v>43739</v>
      </c>
      <c r="AM37" s="423"/>
      <c r="AN37" s="423"/>
      <c r="AO37" s="423"/>
      <c r="AP37" s="424"/>
      <c r="AQ37" s="156" t="s">
        <v>56</v>
      </c>
      <c r="AX37" s="191" t="s">
        <v>80</v>
      </c>
      <c r="AY37" s="364" t="s">
        <v>179</v>
      </c>
      <c r="AZ37" s="365"/>
      <c r="BA37" s="366"/>
      <c r="BB37" s="189" t="s">
        <v>24</v>
      </c>
      <c r="BC37" s="161"/>
      <c r="BD37" s="161"/>
      <c r="BE37" s="161"/>
      <c r="BF37" s="161"/>
    </row>
    <row r="38" spans="1:59" ht="16.5" customHeight="1" thickBot="1" x14ac:dyDescent="0.25">
      <c r="A38" s="54"/>
      <c r="B38" s="124"/>
      <c r="C38" s="304" t="s">
        <v>29</v>
      </c>
      <c r="D38" s="304"/>
      <c r="E38" s="304"/>
      <c r="F38" s="304"/>
      <c r="G38" s="304"/>
      <c r="H38" s="304"/>
      <c r="I38" s="304"/>
      <c r="J38" s="304"/>
      <c r="K38" s="304"/>
      <c r="L38" s="195"/>
      <c r="M38" s="195"/>
      <c r="N38" s="195"/>
      <c r="O38" s="195"/>
      <c r="P38" s="195"/>
      <c r="Q38" s="195"/>
      <c r="R38" s="195"/>
      <c r="S38" s="196"/>
      <c r="T38" s="196"/>
      <c r="U38" s="196"/>
      <c r="V38" s="197"/>
      <c r="W38" s="198" t="str">
        <f>IF(AL38&gt;=1000000000,LEFT(AL38),"")</f>
        <v/>
      </c>
      <c r="X38" s="199" t="str">
        <f>IF(AL38&gt;=1000000000,MID(AL38,2,1),IF(AL38&gt;=100000000,LEFT(AL38,1),""))</f>
        <v/>
      </c>
      <c r="Y38" s="200" t="str">
        <f>IF(AL38&gt;=1000000000,MID(AL38,3,1),IF(AL38&gt;=100000000,MID(AL38,2,1),IF(AL38&gt;=10000000,LEFT(AL38),"")))</f>
        <v>1</v>
      </c>
      <c r="Z38" s="201" t="str">
        <f>IF(AL38&gt;=1000000000,MID(AL38,4,1),IF(AL38&gt;=100000000,MID(AL38,3,1),IF(AL38&gt;=10000000,MID(AL38,2,1),IF(AL38&gt;=1000000,LEFT(AL38),""))))</f>
        <v>5</v>
      </c>
      <c r="AA38" s="199" t="str">
        <f>IF(AL38&gt;=1000000000,MID(AL38,5,1),IF(AL38&gt;=100000000,MID(AL38,4,1),IF(AL38&gt;=10000000,MID(AL38,3,1),IF(AL38&gt;=1000000,MID(AL38,2,1),IF(AL38&gt;=100000,LEFT(AL38),"")))))</f>
        <v>0</v>
      </c>
      <c r="AB38" s="200" t="str">
        <f>IF(AL38&gt;=1000000000,MID(AL38,6,1),IF(AL38&gt;=100000000,MID(AL38,5,1),IF(AL38&gt;=10000000,MID(AL38,4,1),IF(AL38&gt;=1000000,MID(AL38,3,1),IF(AL38&gt;=100000,MID(AL38,2,1),IF(AL38&gt;=10000,LEFT(AL38),""))))))</f>
        <v>0</v>
      </c>
      <c r="AC38" s="201" t="str">
        <f>IF(AL38&gt;=1000000000,MID(AL38,7,1),IF(AL38&gt;=100000000,MID(AL38,6,1),IF(AL38&gt;=10000000,MID(AL38,5,1),IF(AL38&gt;=1000000,MID(AL38,4,1),IF(AL38&gt;=100000,MID(AL38,3,1),IF(AL38&gt;=10000,MID(AL38,2,1),IF(AL38&gt;=1000,LEFT(AL38),"")))))))</f>
        <v>0</v>
      </c>
      <c r="AD38" s="199" t="str">
        <f>IF(AL38&gt;=1000000000,MID(AL38,8,1),IF(AL38&gt;=100000000,MID(AL38,7,1),IF(AL38&gt;=10000000,MID(AL38,6,1),IF(AL38&gt;=1000000,MID(AL38,5,1),IF(AL38&gt;=100000,MID(AL38,4,1),IF(AL38&gt;=10000,MID(AL38,3,1),IF(AL38&gt;=1000,MID(AL38,2,1),IF(AL38&gt;=100,LEFT(AL38),""))))))))</f>
        <v>0</v>
      </c>
      <c r="AE38" s="200" t="str">
        <f>IF(AL38&gt;=1000000000,MID(AL38,9,1),IF(AL38&gt;=100000000,MID(AL38,8,1),IF(AL38&gt;=10000000,MID(AL38,7,1),IF(AL38&gt;=1000000,MID(AL38,6,1),IF(AL38&gt;=100000,MID(AL38,5,1),IF(AL38&gt;=10000,MID(AL38,4,1),IF(AL38&gt;=1000,MID(AL38,3,1),IF(AL38&gt;=100,MID(AL38,2,1),IF(AL38&gt;=10,LEFT(AL38),"")))))))))</f>
        <v>0</v>
      </c>
      <c r="AF38" s="202" t="str">
        <f>IF(AL38="","",RIGHT(AL38))</f>
        <v>0</v>
      </c>
      <c r="AG38" s="54"/>
      <c r="AH38" s="54"/>
      <c r="AI38" s="54"/>
      <c r="AJ38" s="203" t="s">
        <v>82</v>
      </c>
      <c r="AL38" s="395">
        <v>15000000</v>
      </c>
      <c r="AM38" s="396"/>
      <c r="AN38" s="396"/>
      <c r="AO38" s="396"/>
      <c r="AP38" s="397"/>
      <c r="AQ38" s="189" t="s">
        <v>28</v>
      </c>
      <c r="AY38" s="364"/>
      <c r="AZ38" s="365"/>
      <c r="BA38" s="366"/>
      <c r="BB38" s="189" t="s">
        <v>25</v>
      </c>
    </row>
    <row r="39" spans="1:59" ht="16.5" customHeight="1" thickBot="1" x14ac:dyDescent="0.25">
      <c r="A39" s="54"/>
      <c r="B39" s="133"/>
      <c r="C39" s="304" t="s">
        <v>30</v>
      </c>
      <c r="D39" s="304"/>
      <c r="E39" s="304"/>
      <c r="F39" s="304"/>
      <c r="G39" s="304"/>
      <c r="H39" s="304"/>
      <c r="I39" s="304"/>
      <c r="J39" s="304"/>
      <c r="K39" s="304"/>
      <c r="L39" s="304"/>
      <c r="M39" s="195"/>
      <c r="N39" s="195"/>
      <c r="O39" s="195"/>
      <c r="P39" s="195"/>
      <c r="Q39" s="195"/>
      <c r="R39" s="195"/>
      <c r="S39" s="196"/>
      <c r="T39" s="196"/>
      <c r="U39" s="196"/>
      <c r="V39" s="197"/>
      <c r="W39" s="404" t="s">
        <v>27</v>
      </c>
      <c r="X39" s="405"/>
      <c r="Y39" s="406" t="str">
        <f>IF(AL39="","",AL39)</f>
        <v/>
      </c>
      <c r="Z39" s="406"/>
      <c r="AA39" s="407"/>
      <c r="AB39" s="407"/>
      <c r="AC39" s="407"/>
      <c r="AD39" s="407"/>
      <c r="AE39" s="407"/>
      <c r="AF39" s="204" t="s">
        <v>28</v>
      </c>
      <c r="AG39" s="54"/>
      <c r="AH39" s="54"/>
      <c r="AI39" s="54"/>
      <c r="AJ39" s="203" t="s">
        <v>83</v>
      </c>
      <c r="AL39" s="395"/>
      <c r="AM39" s="396"/>
      <c r="AN39" s="396"/>
      <c r="AO39" s="396"/>
      <c r="AP39" s="397"/>
      <c r="AQ39" s="189" t="s">
        <v>28</v>
      </c>
      <c r="AY39" s="364"/>
      <c r="AZ39" s="365"/>
      <c r="BA39" s="366"/>
      <c r="BB39" s="189" t="s">
        <v>26</v>
      </c>
    </row>
    <row r="40" spans="1:59" ht="16.5" customHeight="1" thickBot="1" x14ac:dyDescent="0.25">
      <c r="A40" s="54"/>
      <c r="B40" s="133"/>
      <c r="C40" s="304" t="s">
        <v>31</v>
      </c>
      <c r="D40" s="304"/>
      <c r="E40" s="304"/>
      <c r="F40" s="304"/>
      <c r="G40" s="304"/>
      <c r="H40" s="304"/>
      <c r="I40" s="304"/>
      <c r="J40" s="304"/>
      <c r="K40" s="304"/>
      <c r="L40" s="304"/>
      <c r="M40" s="304"/>
      <c r="N40" s="304"/>
      <c r="O40" s="304"/>
      <c r="P40" s="304"/>
      <c r="Q40" s="304"/>
      <c r="R40" s="304"/>
      <c r="S40" s="196"/>
      <c r="T40" s="196"/>
      <c r="U40" s="196"/>
      <c r="V40" s="197"/>
      <c r="W40" s="198" t="str">
        <f t="shared" ref="W40:W41" si="0">IF(AL40&gt;=1000000000,LEFT(AL40),"")</f>
        <v/>
      </c>
      <c r="X40" s="199" t="str">
        <f t="shared" ref="X40:X41" si="1">IF(AL40&gt;=1000000000,MID(AL40,2,1),IF(AL40&gt;=100000000,LEFT(AL40,1),""))</f>
        <v/>
      </c>
      <c r="Y40" s="200" t="str">
        <f t="shared" ref="Y40:Y41" si="2">IF(AL40&gt;=1000000000,MID(AL40,3,1),IF(AL40&gt;=100000000,MID(AL40,2,1),IF(AL40&gt;=10000000,LEFT(AL40),"")))</f>
        <v/>
      </c>
      <c r="Z40" s="201" t="str">
        <f t="shared" ref="Z40:Z41" si="3">IF(AL40&gt;=1000000000,MID(AL40,4,1),IF(AL40&gt;=100000000,MID(AL40,3,1),IF(AL40&gt;=10000000,MID(AL40,2,1),IF(AL40&gt;=1000000,LEFT(AL40),""))))</f>
        <v/>
      </c>
      <c r="AA40" s="199" t="str">
        <f t="shared" ref="AA40:AA41" si="4">IF(AL40&gt;=1000000000,MID(AL40,5,1),IF(AL40&gt;=100000000,MID(AL40,4,1),IF(AL40&gt;=10000000,MID(AL40,3,1),IF(AL40&gt;=1000000,MID(AL40,2,1),IF(AL40&gt;=100000,LEFT(AL40),"")))))</f>
        <v/>
      </c>
      <c r="AB40" s="200" t="str">
        <f t="shared" ref="AB40:AB41" si="5">IF(AL40&gt;=1000000000,MID(AL40,6,1),IF(AL40&gt;=100000000,MID(AL40,5,1),IF(AL40&gt;=10000000,MID(AL40,4,1),IF(AL40&gt;=1000000,MID(AL40,3,1),IF(AL40&gt;=100000,MID(AL40,2,1),IF(AL40&gt;=10000,LEFT(AL40),""))))))</f>
        <v/>
      </c>
      <c r="AC40" s="201" t="str">
        <f t="shared" ref="AC40:AC41" si="6">IF(AL40&gt;=1000000000,MID(AL40,7,1),IF(AL40&gt;=100000000,MID(AL40,6,1),IF(AL40&gt;=10000000,MID(AL40,5,1),IF(AL40&gt;=1000000,MID(AL40,4,1),IF(AL40&gt;=100000,MID(AL40,3,1),IF(AL40&gt;=10000,MID(AL40,2,1),IF(AL40&gt;=1000,LEFT(AL40),"")))))))</f>
        <v/>
      </c>
      <c r="AD40" s="199" t="str">
        <f t="shared" ref="AD40:AD41" si="7">IF(AL40&gt;=1000000000,MID(AL40,8,1),IF(AL40&gt;=100000000,MID(AL40,7,1),IF(AL40&gt;=10000000,MID(AL40,6,1),IF(AL40&gt;=1000000,MID(AL40,5,1),IF(AL40&gt;=100000,MID(AL40,4,1),IF(AL40&gt;=10000,MID(AL40,3,1),IF(AL40&gt;=1000,MID(AL40,2,1),IF(AL40&gt;=100,LEFT(AL40),""))))))))</f>
        <v/>
      </c>
      <c r="AE40" s="200" t="str">
        <f t="shared" ref="AE40:AE41" si="8">IF(AL40&gt;=1000000000,MID(AL40,9,1),IF(AL40&gt;=100000000,MID(AL40,8,1),IF(AL40&gt;=10000000,MID(AL40,7,1),IF(AL40&gt;=1000000,MID(AL40,6,1),IF(AL40&gt;=100000,MID(AL40,5,1),IF(AL40&gt;=10000,MID(AL40,4,1),IF(AL40&gt;=1000,MID(AL40,3,1),IF(AL40&gt;=100,MID(AL40,2,1),IF(AL40&gt;=10,LEFT(AL40),"")))))))))</f>
        <v/>
      </c>
      <c r="AF40" s="202" t="str">
        <f t="shared" ref="AF40:AF41" si="9">IF(AL40="","",RIGHT(AL40))</f>
        <v/>
      </c>
      <c r="AG40" s="54"/>
      <c r="AH40" s="54"/>
      <c r="AI40" s="54"/>
      <c r="AJ40" s="203" t="s">
        <v>84</v>
      </c>
      <c r="AL40" s="395"/>
      <c r="AM40" s="396"/>
      <c r="AN40" s="396"/>
      <c r="AO40" s="396"/>
      <c r="AP40" s="397"/>
      <c r="AQ40" s="189" t="s">
        <v>28</v>
      </c>
    </row>
    <row r="41" spans="1:59" ht="16.5" customHeight="1" thickBot="1" x14ac:dyDescent="0.25">
      <c r="A41" s="54"/>
      <c r="B41" s="133"/>
      <c r="C41" s="304" t="s">
        <v>32</v>
      </c>
      <c r="D41" s="304"/>
      <c r="E41" s="304"/>
      <c r="F41" s="304"/>
      <c r="G41" s="304"/>
      <c r="H41" s="304"/>
      <c r="I41" s="304"/>
      <c r="J41" s="304"/>
      <c r="K41" s="304"/>
      <c r="L41" s="304"/>
      <c r="M41" s="304"/>
      <c r="N41" s="304"/>
      <c r="O41" s="304"/>
      <c r="P41" s="304"/>
      <c r="Q41" s="304"/>
      <c r="R41" s="304"/>
      <c r="S41" s="196"/>
      <c r="T41" s="196"/>
      <c r="U41" s="196"/>
      <c r="V41" s="197"/>
      <c r="W41" s="198" t="str">
        <f t="shared" si="0"/>
        <v/>
      </c>
      <c r="X41" s="199" t="str">
        <f t="shared" si="1"/>
        <v/>
      </c>
      <c r="Y41" s="200" t="str">
        <f t="shared" si="2"/>
        <v/>
      </c>
      <c r="Z41" s="201" t="str">
        <f t="shared" si="3"/>
        <v/>
      </c>
      <c r="AA41" s="199" t="str">
        <f t="shared" si="4"/>
        <v/>
      </c>
      <c r="AB41" s="200" t="str">
        <f t="shared" si="5"/>
        <v/>
      </c>
      <c r="AC41" s="201" t="str">
        <f t="shared" si="6"/>
        <v/>
      </c>
      <c r="AD41" s="199" t="str">
        <f t="shared" si="7"/>
        <v/>
      </c>
      <c r="AE41" s="200" t="str">
        <f t="shared" si="8"/>
        <v/>
      </c>
      <c r="AF41" s="202" t="str">
        <f t="shared" si="9"/>
        <v/>
      </c>
      <c r="AG41" s="54"/>
      <c r="AH41" s="54"/>
      <c r="AI41" s="54"/>
      <c r="AJ41" s="203" t="s">
        <v>175</v>
      </c>
      <c r="AL41" s="395"/>
      <c r="AM41" s="396"/>
      <c r="AN41" s="396"/>
      <c r="AO41" s="396"/>
      <c r="AP41" s="397"/>
      <c r="AQ41" s="189" t="s">
        <v>28</v>
      </c>
    </row>
    <row r="42" spans="1:59" ht="16.5" customHeight="1" x14ac:dyDescent="0.2">
      <c r="A42" s="54"/>
      <c r="B42" s="135" t="s">
        <v>33</v>
      </c>
      <c r="C42" s="205"/>
      <c r="D42" s="206"/>
      <c r="E42" s="205"/>
      <c r="F42" s="205"/>
      <c r="G42" s="205"/>
      <c r="H42" s="207"/>
      <c r="I42" s="342" t="s">
        <v>52</v>
      </c>
      <c r="J42" s="343"/>
      <c r="K42" s="343"/>
      <c r="L42" s="343"/>
      <c r="M42" s="343"/>
      <c r="N42" s="343"/>
      <c r="O42" s="343"/>
      <c r="P42" s="343"/>
      <c r="Q42" s="343"/>
      <c r="R42" s="343"/>
      <c r="S42" s="343"/>
      <c r="T42" s="343"/>
      <c r="U42" s="343"/>
      <c r="V42" s="344"/>
      <c r="W42" s="398" t="s">
        <v>37</v>
      </c>
      <c r="X42" s="399"/>
      <c r="Y42" s="399"/>
      <c r="Z42" s="399"/>
      <c r="AA42" s="399"/>
      <c r="AB42" s="399"/>
      <c r="AC42" s="399"/>
      <c r="AD42" s="399"/>
      <c r="AE42" s="399"/>
      <c r="AF42" s="400"/>
      <c r="AG42" s="54"/>
      <c r="AH42" s="54"/>
      <c r="AI42" s="54"/>
      <c r="AJ42" s="203"/>
    </row>
    <row r="43" spans="1:59" ht="16.5" customHeight="1" thickBot="1" x14ac:dyDescent="0.25">
      <c r="A43" s="54"/>
      <c r="B43" s="208" t="s">
        <v>38</v>
      </c>
      <c r="C43" s="209"/>
      <c r="D43" s="206"/>
      <c r="E43" s="209"/>
      <c r="F43" s="209"/>
      <c r="G43" s="209"/>
      <c r="H43" s="210"/>
      <c r="I43" s="345"/>
      <c r="J43" s="236"/>
      <c r="K43" s="236"/>
      <c r="L43" s="236"/>
      <c r="M43" s="236"/>
      <c r="N43" s="236"/>
      <c r="O43" s="236"/>
      <c r="P43" s="236"/>
      <c r="Q43" s="236"/>
      <c r="R43" s="236"/>
      <c r="S43" s="236"/>
      <c r="T43" s="236"/>
      <c r="U43" s="236"/>
      <c r="V43" s="346"/>
      <c r="W43" s="401"/>
      <c r="X43" s="402"/>
      <c r="Y43" s="402"/>
      <c r="Z43" s="402"/>
      <c r="AA43" s="402"/>
      <c r="AB43" s="402"/>
      <c r="AC43" s="402"/>
      <c r="AD43" s="402"/>
      <c r="AE43" s="402"/>
      <c r="AF43" s="403"/>
      <c r="AG43" s="54"/>
      <c r="AH43" s="54"/>
      <c r="AI43" s="54"/>
      <c r="AJ43" s="203" t="s">
        <v>86</v>
      </c>
      <c r="AL43" s="378" t="s">
        <v>73</v>
      </c>
      <c r="AM43" s="378"/>
      <c r="AN43" s="378"/>
      <c r="AO43" s="378"/>
      <c r="AR43" s="394" t="s">
        <v>74</v>
      </c>
      <c r="AS43" s="394"/>
      <c r="AT43" s="187"/>
      <c r="AU43" s="394" t="s">
        <v>78</v>
      </c>
      <c r="AV43" s="394"/>
      <c r="AW43" s="394"/>
      <c r="AX43" s="394"/>
      <c r="AZ43" s="394" t="s">
        <v>90</v>
      </c>
      <c r="BA43" s="394"/>
      <c r="BB43" s="394"/>
      <c r="BC43" s="394"/>
    </row>
    <row r="44" spans="1:59" ht="16.5" customHeight="1" thickBot="1" x14ac:dyDescent="0.25">
      <c r="A44" s="54"/>
      <c r="B44" s="208" t="s">
        <v>39</v>
      </c>
      <c r="C44" s="209"/>
      <c r="D44" s="206"/>
      <c r="E44" s="209"/>
      <c r="F44" s="209"/>
      <c r="G44" s="209"/>
      <c r="H44" s="210"/>
      <c r="I44" s="211" t="str">
        <f>IF(AL44="","",LEFT(AL44))</f>
        <v/>
      </c>
      <c r="J44" s="212" t="str">
        <f>IF(AN44="","",AN44)</f>
        <v/>
      </c>
      <c r="K44" s="379" t="s">
        <v>19</v>
      </c>
      <c r="L44" s="380"/>
      <c r="M44" s="381" t="str">
        <f>IF(AR44="","1.金 2.証 3.国",LEFT(AR44,3))</f>
        <v>1.金 2.証 3.国</v>
      </c>
      <c r="N44" s="382"/>
      <c r="O44" s="382"/>
      <c r="P44" s="383"/>
      <c r="Q44" s="213" t="s">
        <v>20</v>
      </c>
      <c r="R44" s="384" t="str">
        <f>IF(AU44="","",AU44)</f>
        <v/>
      </c>
      <c r="S44" s="385"/>
      <c r="T44" s="385"/>
      <c r="U44" s="386"/>
      <c r="V44" s="214" t="s">
        <v>21</v>
      </c>
      <c r="W44" s="387" t="str">
        <f>IF(AZ44="","　　　　 年　　　　 月 　　　　日",AZ44)</f>
        <v>　　　　 年　　　　 月 　　　　日</v>
      </c>
      <c r="X44" s="388"/>
      <c r="Y44" s="388"/>
      <c r="Z44" s="388"/>
      <c r="AA44" s="388"/>
      <c r="AB44" s="388"/>
      <c r="AC44" s="388"/>
      <c r="AD44" s="388"/>
      <c r="AE44" s="388"/>
      <c r="AF44" s="389"/>
      <c r="AG44" s="54"/>
      <c r="AH44" s="54"/>
      <c r="AI44" s="54"/>
      <c r="AK44" s="166" t="s">
        <v>87</v>
      </c>
      <c r="AL44" s="390"/>
      <c r="AM44" s="391"/>
      <c r="AN44" s="390"/>
      <c r="AO44" s="391"/>
      <c r="AP44" s="189" t="s">
        <v>19</v>
      </c>
      <c r="AR44" s="390"/>
      <c r="AS44" s="391"/>
      <c r="AT44" s="190" t="s">
        <v>20</v>
      </c>
      <c r="AU44" s="390"/>
      <c r="AV44" s="392"/>
      <c r="AW44" s="392"/>
      <c r="AX44" s="391"/>
      <c r="AY44" s="189" t="s">
        <v>21</v>
      </c>
      <c r="AZ44" s="393"/>
      <c r="BA44" s="392"/>
      <c r="BB44" s="392"/>
      <c r="BC44" s="391"/>
      <c r="BD44" s="161" t="s">
        <v>60</v>
      </c>
      <c r="BE44" s="215"/>
      <c r="BF44" s="216"/>
    </row>
    <row r="45" spans="1:59" ht="16.5" customHeight="1" thickBot="1" x14ac:dyDescent="0.25">
      <c r="A45" s="54"/>
      <c r="B45" s="208" t="s">
        <v>40</v>
      </c>
      <c r="C45" s="209"/>
      <c r="D45" s="152"/>
      <c r="E45" s="209"/>
      <c r="F45" s="209"/>
      <c r="G45" s="209"/>
      <c r="H45" s="210"/>
      <c r="I45" s="211" t="str">
        <f t="shared" ref="I45:I46" si="10">IF(AL45="","",LEFT(AL45))</f>
        <v/>
      </c>
      <c r="J45" s="212" t="str">
        <f t="shared" ref="J45:J46" si="11">IF(AN45="","",AN45)</f>
        <v/>
      </c>
      <c r="K45" s="379" t="s">
        <v>19</v>
      </c>
      <c r="L45" s="380"/>
      <c r="M45" s="381" t="str">
        <f>IF(AR45="","1.金 2.証 3.国",LEFT(AR45,3))</f>
        <v>1.金 2.証 3.国</v>
      </c>
      <c r="N45" s="382"/>
      <c r="O45" s="382"/>
      <c r="P45" s="383"/>
      <c r="Q45" s="213" t="s">
        <v>20</v>
      </c>
      <c r="R45" s="384" t="str">
        <f t="shared" ref="R45:R46" si="12">IF(AU45="","",AU45)</f>
        <v/>
      </c>
      <c r="S45" s="385"/>
      <c r="T45" s="385"/>
      <c r="U45" s="386"/>
      <c r="V45" s="214" t="s">
        <v>21</v>
      </c>
      <c r="W45" s="387" t="str">
        <f>IF(AZ45="","　　　　 年　　　　 月 　　　　日",AZ45)</f>
        <v>　　　　 年　　　　 月 　　　　日</v>
      </c>
      <c r="X45" s="388"/>
      <c r="Y45" s="388"/>
      <c r="Z45" s="388"/>
      <c r="AA45" s="388"/>
      <c r="AB45" s="388"/>
      <c r="AC45" s="388"/>
      <c r="AD45" s="388"/>
      <c r="AE45" s="388"/>
      <c r="AF45" s="389"/>
      <c r="AG45" s="54"/>
      <c r="AH45" s="54"/>
      <c r="AI45" s="54"/>
      <c r="AK45" s="166" t="s">
        <v>88</v>
      </c>
      <c r="AL45" s="390"/>
      <c r="AM45" s="391"/>
      <c r="AN45" s="390"/>
      <c r="AO45" s="391"/>
      <c r="AP45" s="189" t="s">
        <v>19</v>
      </c>
      <c r="AR45" s="390"/>
      <c r="AS45" s="391"/>
      <c r="AT45" s="190" t="s">
        <v>20</v>
      </c>
      <c r="AU45" s="390"/>
      <c r="AV45" s="392"/>
      <c r="AW45" s="392"/>
      <c r="AX45" s="391"/>
      <c r="AY45" s="189" t="s">
        <v>21</v>
      </c>
      <c r="AZ45" s="393"/>
      <c r="BA45" s="392"/>
      <c r="BB45" s="392"/>
      <c r="BC45" s="391"/>
      <c r="BD45" s="161" t="s">
        <v>60</v>
      </c>
      <c r="BE45" s="215"/>
      <c r="BF45" s="189"/>
    </row>
    <row r="46" spans="1:59" ht="16.5" customHeight="1" thickBot="1" x14ac:dyDescent="0.25">
      <c r="A46" s="54"/>
      <c r="B46" s="217"/>
      <c r="C46" s="209"/>
      <c r="D46" s="152"/>
      <c r="E46" s="209"/>
      <c r="F46" s="209"/>
      <c r="G46" s="209"/>
      <c r="H46" s="210"/>
      <c r="I46" s="211" t="str">
        <f t="shared" si="10"/>
        <v/>
      </c>
      <c r="J46" s="212" t="str">
        <f t="shared" si="11"/>
        <v/>
      </c>
      <c r="K46" s="379" t="s">
        <v>19</v>
      </c>
      <c r="L46" s="380"/>
      <c r="M46" s="381" t="str">
        <f>IF(AR46="","1.金 2.証 3.国",LEFT(AR46,3))</f>
        <v>1.金 2.証 3.国</v>
      </c>
      <c r="N46" s="382"/>
      <c r="O46" s="382"/>
      <c r="P46" s="383"/>
      <c r="Q46" s="213" t="s">
        <v>20</v>
      </c>
      <c r="R46" s="384" t="str">
        <f t="shared" si="12"/>
        <v/>
      </c>
      <c r="S46" s="385"/>
      <c r="T46" s="385"/>
      <c r="U46" s="386"/>
      <c r="V46" s="214" t="s">
        <v>21</v>
      </c>
      <c r="W46" s="387" t="str">
        <f>IF(AZ46="","　　　　 年　　　　 月 　　　　日",AZ46)</f>
        <v>　　　　 年　　　　 月 　　　　日</v>
      </c>
      <c r="X46" s="388"/>
      <c r="Y46" s="388"/>
      <c r="Z46" s="388"/>
      <c r="AA46" s="388"/>
      <c r="AB46" s="388"/>
      <c r="AC46" s="388"/>
      <c r="AD46" s="388"/>
      <c r="AE46" s="388"/>
      <c r="AF46" s="389"/>
      <c r="AG46" s="54"/>
      <c r="AH46" s="54"/>
      <c r="AI46" s="54"/>
      <c r="AK46" s="166" t="s">
        <v>89</v>
      </c>
      <c r="AL46" s="390"/>
      <c r="AM46" s="391"/>
      <c r="AN46" s="390"/>
      <c r="AO46" s="391"/>
      <c r="AP46" s="189" t="s">
        <v>19</v>
      </c>
      <c r="AR46" s="390"/>
      <c r="AS46" s="391"/>
      <c r="AT46" s="190" t="s">
        <v>20</v>
      </c>
      <c r="AU46" s="390"/>
      <c r="AV46" s="392"/>
      <c r="AW46" s="392"/>
      <c r="AX46" s="391"/>
      <c r="AY46" s="189" t="s">
        <v>21</v>
      </c>
      <c r="AZ46" s="393"/>
      <c r="BA46" s="392"/>
      <c r="BB46" s="392"/>
      <c r="BC46" s="391"/>
      <c r="BD46" s="161" t="s">
        <v>60</v>
      </c>
      <c r="BE46" s="215"/>
      <c r="BF46" s="189"/>
    </row>
    <row r="47" spans="1:59" ht="16.5" customHeight="1" x14ac:dyDescent="0.2">
      <c r="A47" s="54"/>
      <c r="B47" s="135" t="s">
        <v>33</v>
      </c>
      <c r="C47" s="205"/>
      <c r="D47" s="205"/>
      <c r="E47" s="205"/>
      <c r="F47" s="205"/>
      <c r="G47" s="205"/>
      <c r="H47" s="207"/>
      <c r="I47" s="308" t="s">
        <v>35</v>
      </c>
      <c r="J47" s="371"/>
      <c r="K47" s="371"/>
      <c r="L47" s="371"/>
      <c r="M47" s="371"/>
      <c r="N47" s="372"/>
      <c r="O47" s="308" t="s">
        <v>36</v>
      </c>
      <c r="P47" s="371"/>
      <c r="Q47" s="371"/>
      <c r="R47" s="371"/>
      <c r="S47" s="371"/>
      <c r="T47" s="371"/>
      <c r="U47" s="371"/>
      <c r="V47" s="371"/>
      <c r="W47" s="371"/>
      <c r="X47" s="371"/>
      <c r="Y47" s="371"/>
      <c r="Z47" s="371"/>
      <c r="AA47" s="371"/>
      <c r="AB47" s="371"/>
      <c r="AC47" s="371"/>
      <c r="AD47" s="371"/>
      <c r="AE47" s="371"/>
      <c r="AF47" s="373"/>
      <c r="AG47" s="54"/>
      <c r="AH47" s="54"/>
      <c r="AI47" s="54"/>
    </row>
    <row r="48" spans="1:59" ht="16.5" customHeight="1" x14ac:dyDescent="0.2">
      <c r="A48" s="54"/>
      <c r="B48" s="208" t="s">
        <v>42</v>
      </c>
      <c r="C48" s="209"/>
      <c r="D48" s="209"/>
      <c r="E48" s="209"/>
      <c r="F48" s="209"/>
      <c r="G48" s="209"/>
      <c r="H48" s="210"/>
      <c r="I48" s="374" t="str">
        <f>IF(AL50="","",AL50)</f>
        <v>本店</v>
      </c>
      <c r="J48" s="375"/>
      <c r="K48" s="375"/>
      <c r="L48" s="375"/>
      <c r="M48" s="375"/>
      <c r="N48" s="376"/>
      <c r="O48" s="374" t="str">
        <f>IF(AR50="","",AR50)</f>
        <v>北海道札幌市北区北８条西１－２－３</v>
      </c>
      <c r="P48" s="375"/>
      <c r="Q48" s="375"/>
      <c r="R48" s="375"/>
      <c r="S48" s="375"/>
      <c r="T48" s="375"/>
      <c r="U48" s="375"/>
      <c r="V48" s="375"/>
      <c r="W48" s="375"/>
      <c r="X48" s="375"/>
      <c r="Y48" s="375"/>
      <c r="Z48" s="375"/>
      <c r="AA48" s="375"/>
      <c r="AB48" s="375"/>
      <c r="AC48" s="375"/>
      <c r="AD48" s="375"/>
      <c r="AE48" s="375"/>
      <c r="AF48" s="377"/>
      <c r="AG48" s="54"/>
      <c r="AH48" s="54"/>
      <c r="AI48" s="54"/>
    </row>
    <row r="49" spans="1:56" ht="16.5" customHeight="1" thickBot="1" x14ac:dyDescent="0.25">
      <c r="A49" s="54"/>
      <c r="B49" s="208" t="s">
        <v>43</v>
      </c>
      <c r="C49" s="209"/>
      <c r="D49" s="206"/>
      <c r="E49" s="209"/>
      <c r="F49" s="209"/>
      <c r="G49" s="209"/>
      <c r="H49" s="210"/>
      <c r="I49" s="360"/>
      <c r="J49" s="361"/>
      <c r="K49" s="361"/>
      <c r="L49" s="361"/>
      <c r="M49" s="361"/>
      <c r="N49" s="362"/>
      <c r="O49" s="360"/>
      <c r="P49" s="361"/>
      <c r="Q49" s="361"/>
      <c r="R49" s="361"/>
      <c r="S49" s="361"/>
      <c r="T49" s="361"/>
      <c r="U49" s="361"/>
      <c r="V49" s="361"/>
      <c r="W49" s="361"/>
      <c r="X49" s="361"/>
      <c r="Y49" s="361"/>
      <c r="Z49" s="361"/>
      <c r="AA49" s="361"/>
      <c r="AB49" s="361"/>
      <c r="AC49" s="361"/>
      <c r="AD49" s="361"/>
      <c r="AE49" s="361"/>
      <c r="AF49" s="363"/>
      <c r="AG49" s="54"/>
      <c r="AH49" s="54"/>
      <c r="AI49" s="54"/>
      <c r="AJ49" s="203" t="s">
        <v>91</v>
      </c>
      <c r="AL49" s="378" t="s">
        <v>95</v>
      </c>
      <c r="AM49" s="378"/>
      <c r="AN49" s="378"/>
      <c r="AO49" s="378"/>
      <c r="AP49" s="378"/>
      <c r="AR49" s="378" t="s">
        <v>7</v>
      </c>
      <c r="AS49" s="378"/>
      <c r="AT49" s="378"/>
      <c r="AU49" s="218"/>
      <c r="AV49" s="218"/>
    </row>
    <row r="50" spans="1:56" ht="16.5" customHeight="1" thickBot="1" x14ac:dyDescent="0.25">
      <c r="A50" s="54"/>
      <c r="B50" s="208" t="s">
        <v>41</v>
      </c>
      <c r="C50" s="209"/>
      <c r="D50" s="206"/>
      <c r="E50" s="209"/>
      <c r="F50" s="209"/>
      <c r="G50" s="209"/>
      <c r="H50" s="209"/>
      <c r="I50" s="360" t="str">
        <f>IF(AL51="","",AL51)</f>
        <v>さいたま支店</v>
      </c>
      <c r="J50" s="361"/>
      <c r="K50" s="361"/>
      <c r="L50" s="361"/>
      <c r="M50" s="361"/>
      <c r="N50" s="362"/>
      <c r="O50" s="360" t="str">
        <f>IF(AR51="","",AR51)</f>
        <v>埼玉県さいたま市中央区新都心２－１</v>
      </c>
      <c r="P50" s="361"/>
      <c r="Q50" s="361"/>
      <c r="R50" s="361"/>
      <c r="S50" s="361"/>
      <c r="T50" s="361"/>
      <c r="U50" s="361"/>
      <c r="V50" s="361"/>
      <c r="W50" s="361"/>
      <c r="X50" s="361"/>
      <c r="Y50" s="361"/>
      <c r="Z50" s="361"/>
      <c r="AA50" s="361"/>
      <c r="AB50" s="361"/>
      <c r="AC50" s="361"/>
      <c r="AD50" s="361"/>
      <c r="AE50" s="361"/>
      <c r="AF50" s="363"/>
      <c r="AG50" s="54"/>
      <c r="AH50" s="54"/>
      <c r="AI50" s="54"/>
      <c r="AK50" s="166" t="s">
        <v>92</v>
      </c>
      <c r="AL50" s="364" t="s">
        <v>186</v>
      </c>
      <c r="AM50" s="365"/>
      <c r="AN50" s="365"/>
      <c r="AO50" s="365"/>
      <c r="AP50" s="366"/>
      <c r="AQ50" s="219"/>
      <c r="AR50" s="364" t="s">
        <v>190</v>
      </c>
      <c r="AS50" s="365"/>
      <c r="AT50" s="365"/>
      <c r="AU50" s="365"/>
      <c r="AV50" s="365"/>
      <c r="AW50" s="365"/>
      <c r="AX50" s="365"/>
      <c r="AY50" s="365"/>
      <c r="AZ50" s="365"/>
      <c r="BA50" s="365"/>
      <c r="BB50" s="365"/>
      <c r="BC50" s="366"/>
      <c r="BD50" s="161" t="s">
        <v>60</v>
      </c>
    </row>
    <row r="51" spans="1:56" ht="16.5" customHeight="1" thickBot="1" x14ac:dyDescent="0.25">
      <c r="A51" s="54"/>
      <c r="B51" s="208"/>
      <c r="C51" s="209"/>
      <c r="D51" s="206"/>
      <c r="E51" s="209"/>
      <c r="F51" s="209"/>
      <c r="G51" s="209"/>
      <c r="H51" s="209"/>
      <c r="I51" s="360"/>
      <c r="J51" s="361"/>
      <c r="K51" s="361"/>
      <c r="L51" s="361"/>
      <c r="M51" s="361"/>
      <c r="N51" s="362"/>
      <c r="O51" s="360"/>
      <c r="P51" s="361"/>
      <c r="Q51" s="361"/>
      <c r="R51" s="361"/>
      <c r="S51" s="361"/>
      <c r="T51" s="361"/>
      <c r="U51" s="361"/>
      <c r="V51" s="361"/>
      <c r="W51" s="361"/>
      <c r="X51" s="361"/>
      <c r="Y51" s="361"/>
      <c r="Z51" s="361"/>
      <c r="AA51" s="361"/>
      <c r="AB51" s="361"/>
      <c r="AC51" s="361"/>
      <c r="AD51" s="361"/>
      <c r="AE51" s="361"/>
      <c r="AF51" s="363"/>
      <c r="AG51" s="54"/>
      <c r="AH51" s="54"/>
      <c r="AI51" s="54"/>
      <c r="AK51" s="166" t="s">
        <v>93</v>
      </c>
      <c r="AL51" s="364" t="s">
        <v>187</v>
      </c>
      <c r="AM51" s="365"/>
      <c r="AN51" s="365"/>
      <c r="AO51" s="365"/>
      <c r="AP51" s="366"/>
      <c r="AQ51" s="219"/>
      <c r="AR51" s="364" t="s">
        <v>188</v>
      </c>
      <c r="AS51" s="365"/>
      <c r="AT51" s="365"/>
      <c r="AU51" s="365"/>
      <c r="AV51" s="365"/>
      <c r="AW51" s="365"/>
      <c r="AX51" s="365"/>
      <c r="AY51" s="365"/>
      <c r="AZ51" s="365"/>
      <c r="BA51" s="365"/>
      <c r="BB51" s="365"/>
      <c r="BC51" s="366"/>
      <c r="BD51" s="161" t="s">
        <v>60</v>
      </c>
    </row>
    <row r="52" spans="1:56" ht="16.5" customHeight="1" thickBot="1" x14ac:dyDescent="0.25">
      <c r="A52" s="54"/>
      <c r="B52" s="208"/>
      <c r="C52" s="209"/>
      <c r="D52" s="206"/>
      <c r="E52" s="209"/>
      <c r="F52" s="209"/>
      <c r="G52" s="209"/>
      <c r="H52" s="209"/>
      <c r="I52" s="360" t="str">
        <f>IF(AL52="","",AL52)</f>
        <v/>
      </c>
      <c r="J52" s="361"/>
      <c r="K52" s="361"/>
      <c r="L52" s="361"/>
      <c r="M52" s="361"/>
      <c r="N52" s="362"/>
      <c r="O52" s="360" t="str">
        <f>IF(AR52="","",AR52)</f>
        <v/>
      </c>
      <c r="P52" s="361"/>
      <c r="Q52" s="361"/>
      <c r="R52" s="361"/>
      <c r="S52" s="361"/>
      <c r="T52" s="361"/>
      <c r="U52" s="361"/>
      <c r="V52" s="361"/>
      <c r="W52" s="361"/>
      <c r="X52" s="361"/>
      <c r="Y52" s="361"/>
      <c r="Z52" s="361"/>
      <c r="AA52" s="361"/>
      <c r="AB52" s="361"/>
      <c r="AC52" s="361"/>
      <c r="AD52" s="361"/>
      <c r="AE52" s="361"/>
      <c r="AF52" s="363"/>
      <c r="AG52" s="54"/>
      <c r="AH52" s="54"/>
      <c r="AI52" s="54"/>
      <c r="AK52" s="166" t="s">
        <v>94</v>
      </c>
      <c r="AL52" s="364"/>
      <c r="AM52" s="365"/>
      <c r="AN52" s="365"/>
      <c r="AO52" s="365"/>
      <c r="AP52" s="366"/>
      <c r="AQ52" s="219"/>
      <c r="AR52" s="364"/>
      <c r="AS52" s="365"/>
      <c r="AT52" s="365"/>
      <c r="AU52" s="365"/>
      <c r="AV52" s="365"/>
      <c r="AW52" s="365"/>
      <c r="AX52" s="365"/>
      <c r="AY52" s="365"/>
      <c r="AZ52" s="365"/>
      <c r="BA52" s="365"/>
      <c r="BB52" s="365"/>
      <c r="BC52" s="366"/>
      <c r="BD52" s="161" t="s">
        <v>60</v>
      </c>
    </row>
    <row r="53" spans="1:56" ht="16.5" customHeight="1" thickBot="1" x14ac:dyDescent="0.25">
      <c r="A53" s="54"/>
      <c r="B53" s="208"/>
      <c r="C53" s="209"/>
      <c r="D53" s="206"/>
      <c r="E53" s="209"/>
      <c r="F53" s="209"/>
      <c r="G53" s="209"/>
      <c r="H53" s="209"/>
      <c r="I53" s="360"/>
      <c r="J53" s="361"/>
      <c r="K53" s="361"/>
      <c r="L53" s="361"/>
      <c r="M53" s="361"/>
      <c r="N53" s="362"/>
      <c r="O53" s="360"/>
      <c r="P53" s="361"/>
      <c r="Q53" s="361"/>
      <c r="R53" s="361"/>
      <c r="S53" s="361"/>
      <c r="T53" s="361"/>
      <c r="U53" s="361"/>
      <c r="V53" s="361"/>
      <c r="W53" s="361"/>
      <c r="X53" s="361"/>
      <c r="Y53" s="361"/>
      <c r="Z53" s="361"/>
      <c r="AA53" s="361"/>
      <c r="AB53" s="361"/>
      <c r="AC53" s="361"/>
      <c r="AD53" s="361"/>
      <c r="AE53" s="361"/>
      <c r="AF53" s="363"/>
      <c r="AG53" s="54"/>
      <c r="AH53" s="54"/>
      <c r="AI53" s="54"/>
      <c r="AK53" s="166" t="s">
        <v>176</v>
      </c>
      <c r="AL53" s="364"/>
      <c r="AM53" s="365"/>
      <c r="AN53" s="365"/>
      <c r="AO53" s="365"/>
      <c r="AP53" s="366"/>
      <c r="AQ53" s="219"/>
      <c r="AR53" s="364"/>
      <c r="AS53" s="365"/>
      <c r="AT53" s="365"/>
      <c r="AU53" s="365"/>
      <c r="AV53" s="365"/>
      <c r="AW53" s="365"/>
      <c r="AX53" s="365"/>
      <c r="AY53" s="365"/>
      <c r="AZ53" s="365"/>
      <c r="BA53" s="365"/>
      <c r="BB53" s="365"/>
      <c r="BC53" s="366"/>
      <c r="BD53" s="161" t="s">
        <v>60</v>
      </c>
    </row>
    <row r="54" spans="1:56" ht="16.5" customHeight="1" thickBot="1" x14ac:dyDescent="0.25">
      <c r="A54" s="54"/>
      <c r="B54" s="208"/>
      <c r="C54" s="209"/>
      <c r="D54" s="206"/>
      <c r="E54" s="209"/>
      <c r="F54" s="209"/>
      <c r="G54" s="209"/>
      <c r="H54" s="209"/>
      <c r="I54" s="360" t="str">
        <f>IF(AL53="","",AL53)</f>
        <v/>
      </c>
      <c r="J54" s="361"/>
      <c r="K54" s="361"/>
      <c r="L54" s="361"/>
      <c r="M54" s="361"/>
      <c r="N54" s="362"/>
      <c r="O54" s="360" t="str">
        <f>IF(AR53="","",AR53)</f>
        <v/>
      </c>
      <c r="P54" s="361"/>
      <c r="Q54" s="361"/>
      <c r="R54" s="361"/>
      <c r="S54" s="361"/>
      <c r="T54" s="361"/>
      <c r="U54" s="361"/>
      <c r="V54" s="361"/>
      <c r="W54" s="361"/>
      <c r="X54" s="361"/>
      <c r="Y54" s="361"/>
      <c r="Z54" s="361"/>
      <c r="AA54" s="361"/>
      <c r="AB54" s="361"/>
      <c r="AC54" s="361"/>
      <c r="AD54" s="361"/>
      <c r="AE54" s="361"/>
      <c r="AF54" s="363"/>
      <c r="AG54" s="54"/>
      <c r="AH54" s="54"/>
      <c r="AI54" s="54"/>
      <c r="AK54" s="166" t="s">
        <v>177</v>
      </c>
      <c r="AL54" s="364"/>
      <c r="AM54" s="365"/>
      <c r="AN54" s="365"/>
      <c r="AO54" s="365"/>
      <c r="AP54" s="366"/>
      <c r="AQ54" s="219"/>
      <c r="AR54" s="364"/>
      <c r="AS54" s="365"/>
      <c r="AT54" s="365"/>
      <c r="AU54" s="365"/>
      <c r="AV54" s="365"/>
      <c r="AW54" s="365"/>
      <c r="AX54" s="365"/>
      <c r="AY54" s="365"/>
      <c r="AZ54" s="365"/>
      <c r="BA54" s="365"/>
      <c r="BB54" s="365"/>
      <c r="BC54" s="366"/>
      <c r="BD54" s="161" t="s">
        <v>60</v>
      </c>
    </row>
    <row r="55" spans="1:56" ht="16.5" customHeight="1" x14ac:dyDescent="0.2">
      <c r="A55" s="54"/>
      <c r="B55" s="208"/>
      <c r="C55" s="209"/>
      <c r="D55" s="206"/>
      <c r="E55" s="209"/>
      <c r="F55" s="209"/>
      <c r="G55" s="209"/>
      <c r="H55" s="209"/>
      <c r="I55" s="360"/>
      <c r="J55" s="361"/>
      <c r="K55" s="361"/>
      <c r="L55" s="361"/>
      <c r="M55" s="361"/>
      <c r="N55" s="362"/>
      <c r="O55" s="360"/>
      <c r="P55" s="361"/>
      <c r="Q55" s="361"/>
      <c r="R55" s="361"/>
      <c r="S55" s="361"/>
      <c r="T55" s="361"/>
      <c r="U55" s="361"/>
      <c r="V55" s="361"/>
      <c r="W55" s="361"/>
      <c r="X55" s="361"/>
      <c r="Y55" s="361"/>
      <c r="Z55" s="361"/>
      <c r="AA55" s="361"/>
      <c r="AB55" s="361"/>
      <c r="AC55" s="361"/>
      <c r="AD55" s="361"/>
      <c r="AE55" s="361"/>
      <c r="AF55" s="363"/>
      <c r="AG55" s="54"/>
      <c r="AH55" s="54"/>
      <c r="AI55" s="54"/>
      <c r="AK55" s="166"/>
      <c r="AL55" s="220"/>
      <c r="AM55" s="220"/>
      <c r="AN55" s="220"/>
      <c r="AO55" s="220"/>
      <c r="AP55" s="220"/>
      <c r="AQ55" s="221"/>
      <c r="AR55" s="220"/>
      <c r="AS55" s="220"/>
      <c r="AT55" s="220"/>
      <c r="AU55" s="220"/>
      <c r="AV55" s="220"/>
      <c r="AW55" s="220"/>
      <c r="AX55" s="220"/>
      <c r="AY55" s="220"/>
      <c r="AZ55" s="220"/>
      <c r="BA55" s="220"/>
      <c r="BB55" s="220"/>
      <c r="BC55" s="220"/>
      <c r="BD55" s="161"/>
    </row>
    <row r="56" spans="1:56" ht="16.5" customHeight="1" x14ac:dyDescent="0.2">
      <c r="A56" s="54"/>
      <c r="B56" s="217"/>
      <c r="C56" s="209"/>
      <c r="D56" s="209"/>
      <c r="E56" s="209"/>
      <c r="F56" s="209"/>
      <c r="G56" s="209"/>
      <c r="H56" s="209"/>
      <c r="I56" s="360" t="str">
        <f>IF(AL54="","",AL54)</f>
        <v/>
      </c>
      <c r="J56" s="361"/>
      <c r="K56" s="361"/>
      <c r="L56" s="361"/>
      <c r="M56" s="361"/>
      <c r="N56" s="362"/>
      <c r="O56" s="360" t="str">
        <f>IF(AR54="","",AR54)</f>
        <v/>
      </c>
      <c r="P56" s="361"/>
      <c r="Q56" s="361"/>
      <c r="R56" s="361"/>
      <c r="S56" s="361"/>
      <c r="T56" s="361"/>
      <c r="U56" s="361"/>
      <c r="V56" s="361"/>
      <c r="W56" s="361"/>
      <c r="X56" s="361"/>
      <c r="Y56" s="361"/>
      <c r="Z56" s="361"/>
      <c r="AA56" s="361"/>
      <c r="AB56" s="361"/>
      <c r="AC56" s="361"/>
      <c r="AD56" s="361"/>
      <c r="AE56" s="361"/>
      <c r="AF56" s="363"/>
      <c r="AG56" s="159"/>
      <c r="AH56" s="222" t="s">
        <v>44</v>
      </c>
      <c r="AI56" s="159"/>
      <c r="AK56" s="166"/>
      <c r="AL56" s="215"/>
      <c r="AM56" s="215"/>
      <c r="AN56" s="215"/>
      <c r="AO56" s="215"/>
      <c r="AP56" s="215"/>
      <c r="AQ56" s="221"/>
      <c r="AR56" s="215"/>
      <c r="AS56" s="215"/>
      <c r="AT56" s="215"/>
      <c r="AU56" s="215"/>
      <c r="AV56" s="215"/>
      <c r="AW56" s="215"/>
      <c r="AX56" s="215"/>
      <c r="AY56" s="215"/>
      <c r="AZ56" s="215"/>
      <c r="BA56" s="215"/>
      <c r="BB56" s="215"/>
      <c r="BC56" s="215"/>
      <c r="BD56" s="161"/>
    </row>
    <row r="57" spans="1:56" ht="16.5" customHeight="1" thickBot="1" x14ac:dyDescent="0.25">
      <c r="A57" s="54"/>
      <c r="B57" s="223"/>
      <c r="C57" s="224"/>
      <c r="D57" s="224"/>
      <c r="E57" s="224"/>
      <c r="F57" s="224"/>
      <c r="G57" s="224"/>
      <c r="H57" s="224"/>
      <c r="I57" s="367"/>
      <c r="J57" s="368"/>
      <c r="K57" s="368"/>
      <c r="L57" s="368"/>
      <c r="M57" s="368"/>
      <c r="N57" s="369"/>
      <c r="O57" s="367"/>
      <c r="P57" s="368"/>
      <c r="Q57" s="368"/>
      <c r="R57" s="368"/>
      <c r="S57" s="368"/>
      <c r="T57" s="368"/>
      <c r="U57" s="368"/>
      <c r="V57" s="368"/>
      <c r="W57" s="368"/>
      <c r="X57" s="368"/>
      <c r="Y57" s="368"/>
      <c r="Z57" s="368"/>
      <c r="AA57" s="368"/>
      <c r="AB57" s="368"/>
      <c r="AC57" s="368"/>
      <c r="AD57" s="368"/>
      <c r="AE57" s="368"/>
      <c r="AF57" s="370"/>
      <c r="AG57" s="159"/>
      <c r="AH57" s="225" t="s">
        <v>45</v>
      </c>
      <c r="AI57" s="159"/>
      <c r="AL57" s="33"/>
      <c r="AM57" s="33"/>
      <c r="AN57" s="33"/>
      <c r="AO57" s="33"/>
      <c r="AP57" s="33"/>
    </row>
    <row r="58" spans="1:56" ht="14.25" customHeight="1" x14ac:dyDescent="0.2">
      <c r="A58" s="54"/>
      <c r="B58" s="152"/>
      <c r="C58" s="152"/>
      <c r="D58" s="152"/>
      <c r="E58" s="152"/>
      <c r="F58" s="152"/>
      <c r="G58" s="152"/>
      <c r="H58" s="152"/>
      <c r="I58" s="54"/>
      <c r="J58" s="54"/>
      <c r="K58" s="54"/>
      <c r="L58" s="54"/>
      <c r="M58" s="54"/>
      <c r="N58" s="54"/>
      <c r="O58" s="54"/>
      <c r="P58" s="93"/>
      <c r="Q58" s="54"/>
      <c r="R58" s="54"/>
      <c r="S58" s="54"/>
      <c r="T58" s="54"/>
      <c r="U58" s="54"/>
      <c r="V58" s="54"/>
      <c r="W58" s="54"/>
      <c r="X58" s="54"/>
      <c r="Y58" s="54"/>
      <c r="Z58" s="93"/>
      <c r="AA58" s="93"/>
      <c r="AB58" s="93"/>
      <c r="AC58" s="54"/>
      <c r="AD58" s="54"/>
      <c r="AE58" s="54"/>
      <c r="AF58" s="54"/>
      <c r="AG58" s="54"/>
      <c r="AH58" s="54"/>
      <c r="AI58" s="54"/>
    </row>
    <row r="59" spans="1:56" ht="0.75" customHeight="1" x14ac:dyDescent="0.2">
      <c r="P59" s="8"/>
    </row>
    <row r="60" spans="1:56" ht="12.75" customHeight="1" x14ac:dyDescent="0.2">
      <c r="A60" s="4"/>
      <c r="B60" s="4"/>
      <c r="C60" s="4"/>
      <c r="D60" s="4"/>
      <c r="E60" s="11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</row>
    <row r="61" spans="1:56" ht="19.5" customHeight="1" x14ac:dyDescent="0.2">
      <c r="A61" s="4"/>
      <c r="B61" s="4"/>
      <c r="C61" s="4"/>
      <c r="D61" s="4"/>
      <c r="E61" s="12"/>
      <c r="O61" s="5"/>
      <c r="Q61" s="5"/>
      <c r="R61" s="5"/>
      <c r="S61" s="5"/>
      <c r="T61" s="5"/>
      <c r="U61" s="5"/>
      <c r="V61" s="10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</row>
    <row r="62" spans="1:56" ht="16" customHeight="1" x14ac:dyDescent="0.2">
      <c r="A62" s="4"/>
      <c r="B62" s="4"/>
      <c r="C62" s="226" t="s">
        <v>96</v>
      </c>
      <c r="D62" s="42"/>
      <c r="E62" s="43"/>
      <c r="F62" s="42"/>
      <c r="G62" s="42"/>
      <c r="H62" s="42"/>
      <c r="I62" s="42"/>
      <c r="J62" s="47" t="s">
        <v>106</v>
      </c>
      <c r="K62" s="42"/>
      <c r="L62" s="42"/>
      <c r="M62" s="42"/>
      <c r="N62" s="42"/>
      <c r="O62" s="42"/>
      <c r="P62" s="47" t="s">
        <v>46</v>
      </c>
      <c r="Q62" s="42"/>
      <c r="R62" s="42"/>
      <c r="S62" s="42"/>
      <c r="T62" s="42"/>
      <c r="U62" s="42"/>
      <c r="V62" s="46"/>
      <c r="W62" s="42"/>
      <c r="X62" s="42"/>
      <c r="AC62" s="4"/>
      <c r="AD62" s="4"/>
      <c r="AE62" s="4"/>
      <c r="AF62" s="4"/>
      <c r="AG62" s="4"/>
      <c r="AH62" s="4"/>
      <c r="AI62" s="4"/>
      <c r="AJ62" s="4"/>
      <c r="AK62" s="4"/>
    </row>
    <row r="63" spans="1:56" ht="16" customHeight="1" x14ac:dyDescent="0.2">
      <c r="A63" s="4"/>
      <c r="B63" s="4"/>
      <c r="C63" s="226" t="s">
        <v>97</v>
      </c>
      <c r="D63" s="42"/>
      <c r="E63" s="43"/>
      <c r="F63" s="42"/>
      <c r="G63" s="42"/>
      <c r="H63" s="42"/>
      <c r="I63" s="42"/>
      <c r="J63" s="47" t="s">
        <v>107</v>
      </c>
      <c r="K63" s="42"/>
      <c r="L63" s="42"/>
      <c r="M63" s="42"/>
      <c r="N63" s="42"/>
      <c r="O63" s="42"/>
      <c r="P63" s="47" t="s">
        <v>50</v>
      </c>
      <c r="Q63" s="42"/>
      <c r="R63" s="42"/>
      <c r="S63" s="42"/>
      <c r="T63" s="42"/>
      <c r="U63" s="42"/>
      <c r="V63" s="46"/>
      <c r="W63" s="42"/>
      <c r="X63" s="42"/>
      <c r="AC63" s="4"/>
      <c r="AD63" s="4"/>
      <c r="AE63" s="4"/>
      <c r="AF63" s="4"/>
      <c r="AG63" s="4"/>
      <c r="AH63" s="4"/>
      <c r="AI63" s="4"/>
      <c r="AJ63" s="4"/>
      <c r="AK63" s="4"/>
    </row>
    <row r="64" spans="1:56" ht="16" customHeight="1" x14ac:dyDescent="0.2">
      <c r="A64" s="4"/>
      <c r="B64" s="4"/>
      <c r="C64" s="226" t="s">
        <v>98</v>
      </c>
      <c r="D64" s="42"/>
      <c r="E64" s="43"/>
      <c r="F64" s="42"/>
      <c r="G64" s="42"/>
      <c r="H64" s="42"/>
      <c r="I64" s="42"/>
      <c r="J64" s="47" t="s">
        <v>108</v>
      </c>
      <c r="K64" s="42"/>
      <c r="L64" s="42"/>
      <c r="M64" s="42"/>
      <c r="N64" s="42"/>
      <c r="O64" s="42"/>
      <c r="P64" s="47" t="s">
        <v>47</v>
      </c>
      <c r="Q64" s="42"/>
      <c r="R64" s="42"/>
      <c r="S64" s="42"/>
      <c r="T64" s="42"/>
      <c r="U64" s="42"/>
      <c r="V64" s="46"/>
      <c r="W64" s="42"/>
      <c r="X64" s="42"/>
      <c r="AC64" s="4"/>
      <c r="AD64" s="4"/>
      <c r="AE64" s="4"/>
      <c r="AF64" s="4"/>
      <c r="AG64" s="4"/>
      <c r="AH64" s="4"/>
      <c r="AI64" s="4"/>
      <c r="AJ64" s="4"/>
      <c r="AK64" s="4"/>
    </row>
    <row r="65" spans="1:37" ht="16" customHeight="1" x14ac:dyDescent="0.2">
      <c r="A65" s="4"/>
      <c r="B65" s="4"/>
      <c r="C65" s="226" t="s">
        <v>99</v>
      </c>
      <c r="D65" s="42"/>
      <c r="E65" s="43"/>
      <c r="F65" s="42"/>
      <c r="G65" s="42"/>
      <c r="H65" s="42"/>
      <c r="I65" s="42"/>
      <c r="J65" s="47" t="s">
        <v>109</v>
      </c>
      <c r="K65" s="42"/>
      <c r="L65" s="42"/>
      <c r="M65" s="46"/>
      <c r="N65" s="42"/>
      <c r="O65" s="42"/>
      <c r="P65" s="47" t="s">
        <v>51</v>
      </c>
      <c r="Q65" s="42"/>
      <c r="R65" s="42"/>
      <c r="S65" s="42"/>
      <c r="T65" s="42"/>
      <c r="U65" s="42"/>
      <c r="V65" s="46"/>
      <c r="W65" s="42"/>
      <c r="X65" s="42"/>
      <c r="AC65" s="4"/>
      <c r="AD65" s="4"/>
      <c r="AE65" s="4"/>
      <c r="AF65" s="4"/>
      <c r="AG65" s="4"/>
      <c r="AH65" s="4"/>
      <c r="AI65" s="4"/>
      <c r="AJ65" s="4"/>
      <c r="AK65" s="4"/>
    </row>
    <row r="66" spans="1:37" ht="16" customHeight="1" x14ac:dyDescent="0.2">
      <c r="A66" s="4"/>
      <c r="B66" s="4"/>
      <c r="C66" s="226" t="s">
        <v>100</v>
      </c>
      <c r="D66" s="42"/>
      <c r="E66" s="43"/>
      <c r="F66" s="42"/>
      <c r="G66" s="42"/>
      <c r="H66" s="42"/>
      <c r="I66" s="42"/>
      <c r="J66" s="47" t="s">
        <v>110</v>
      </c>
      <c r="K66" s="42"/>
      <c r="L66" s="42"/>
      <c r="M66" s="46"/>
      <c r="N66" s="42"/>
      <c r="O66" s="42"/>
      <c r="P66" s="47" t="s">
        <v>48</v>
      </c>
      <c r="Q66" s="42"/>
      <c r="R66" s="42"/>
      <c r="S66" s="42"/>
      <c r="T66" s="42"/>
      <c r="U66" s="42"/>
      <c r="V66" s="46"/>
      <c r="W66" s="42"/>
      <c r="X66" s="42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</row>
    <row r="67" spans="1:37" ht="16" customHeight="1" x14ac:dyDescent="0.2">
      <c r="A67" s="4"/>
      <c r="B67" s="4"/>
      <c r="C67" s="226" t="s">
        <v>101</v>
      </c>
      <c r="D67" s="42"/>
      <c r="E67" s="46"/>
      <c r="F67" s="42"/>
      <c r="G67" s="42"/>
      <c r="H67" s="42"/>
      <c r="I67" s="42"/>
      <c r="J67" s="47" t="s">
        <v>111</v>
      </c>
      <c r="K67" s="42"/>
      <c r="L67" s="42"/>
      <c r="M67" s="46"/>
      <c r="N67" s="42"/>
      <c r="O67" s="42"/>
      <c r="P67" s="47" t="s">
        <v>49</v>
      </c>
      <c r="Q67" s="42"/>
      <c r="R67" s="42"/>
      <c r="S67" s="42"/>
      <c r="T67" s="42"/>
      <c r="U67" s="42"/>
      <c r="V67" s="46"/>
      <c r="W67" s="42"/>
      <c r="X67" s="42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</row>
    <row r="68" spans="1:37" ht="16" customHeight="1" x14ac:dyDescent="0.2">
      <c r="A68" s="4"/>
      <c r="B68" s="4"/>
      <c r="C68" s="226" t="s">
        <v>102</v>
      </c>
      <c r="D68" s="42"/>
      <c r="E68" s="46"/>
      <c r="F68" s="42"/>
      <c r="G68" s="42"/>
      <c r="H68" s="42"/>
      <c r="I68" s="42"/>
      <c r="J68" s="47" t="s">
        <v>112</v>
      </c>
      <c r="K68" s="42"/>
      <c r="L68" s="42"/>
      <c r="M68" s="46"/>
      <c r="N68" s="42"/>
      <c r="O68" s="42"/>
      <c r="P68" s="42"/>
      <c r="Q68" s="42"/>
      <c r="R68" s="42"/>
      <c r="S68" s="42"/>
      <c r="T68" s="42"/>
      <c r="U68" s="42"/>
      <c r="V68" s="46"/>
      <c r="W68" s="42"/>
      <c r="X68" s="42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</row>
    <row r="69" spans="1:37" ht="16" customHeight="1" x14ac:dyDescent="0.2">
      <c r="A69" s="4"/>
      <c r="B69" s="4"/>
      <c r="C69" s="226" t="s">
        <v>103</v>
      </c>
      <c r="D69" s="42"/>
      <c r="E69" s="46"/>
      <c r="F69" s="42"/>
      <c r="G69" s="42"/>
      <c r="H69" s="42"/>
      <c r="I69" s="42"/>
      <c r="J69" s="47" t="s">
        <v>113</v>
      </c>
      <c r="K69" s="42"/>
      <c r="L69" s="42"/>
      <c r="M69" s="46"/>
      <c r="N69" s="42"/>
      <c r="O69" s="42"/>
      <c r="P69" s="42"/>
      <c r="Q69" s="42"/>
      <c r="R69" s="42"/>
      <c r="S69" s="42"/>
      <c r="T69" s="42"/>
      <c r="U69" s="42"/>
      <c r="V69" s="46"/>
      <c r="W69" s="42"/>
      <c r="X69" s="42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</row>
    <row r="70" spans="1:37" ht="16" customHeight="1" x14ac:dyDescent="0.2">
      <c r="A70" s="4"/>
      <c r="B70" s="4"/>
      <c r="C70" s="226" t="s">
        <v>104</v>
      </c>
      <c r="D70" s="42"/>
      <c r="E70" s="46"/>
      <c r="F70" s="42"/>
      <c r="G70" s="42"/>
      <c r="H70" s="42"/>
      <c r="I70" s="42"/>
      <c r="J70" s="47" t="s">
        <v>114</v>
      </c>
      <c r="K70" s="42"/>
      <c r="L70" s="42"/>
      <c r="M70" s="46"/>
      <c r="N70" s="42"/>
      <c r="O70" s="42"/>
      <c r="P70" s="42"/>
      <c r="Q70" s="42"/>
      <c r="R70" s="42"/>
      <c r="S70" s="42"/>
      <c r="T70" s="42"/>
      <c r="U70" s="42"/>
      <c r="V70" s="42"/>
      <c r="W70" s="42"/>
      <c r="X70" s="42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</row>
    <row r="71" spans="1:37" ht="16" customHeight="1" x14ac:dyDescent="0.2">
      <c r="A71" s="4"/>
      <c r="B71" s="4"/>
      <c r="C71" s="227" t="s">
        <v>105</v>
      </c>
      <c r="D71" s="42"/>
      <c r="E71" s="46"/>
      <c r="F71" s="42"/>
      <c r="G71" s="42"/>
      <c r="H71" s="42"/>
      <c r="I71" s="42"/>
      <c r="J71" s="47" t="s">
        <v>115</v>
      </c>
      <c r="K71" s="42"/>
      <c r="L71" s="42"/>
      <c r="M71" s="46"/>
      <c r="N71" s="42"/>
      <c r="O71" s="42"/>
      <c r="P71" s="42"/>
      <c r="Q71" s="42"/>
      <c r="R71" s="42"/>
      <c r="S71" s="42"/>
      <c r="T71" s="42"/>
      <c r="U71" s="42"/>
      <c r="V71" s="42"/>
      <c r="W71" s="42"/>
      <c r="X71" s="42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</row>
    <row r="72" spans="1:37" ht="16" customHeight="1" x14ac:dyDescent="0.2">
      <c r="A72" s="4"/>
      <c r="B72" s="4"/>
      <c r="C72" s="42"/>
      <c r="D72" s="42"/>
      <c r="E72" s="46"/>
      <c r="F72" s="42"/>
      <c r="G72" s="42"/>
      <c r="H72" s="42"/>
      <c r="I72" s="42"/>
      <c r="J72" s="47" t="s">
        <v>116</v>
      </c>
      <c r="K72" s="42"/>
      <c r="L72" s="42"/>
      <c r="M72" s="46"/>
      <c r="N72" s="42"/>
      <c r="O72" s="42"/>
      <c r="P72" s="42"/>
      <c r="Q72" s="42"/>
      <c r="R72" s="42"/>
      <c r="S72" s="42"/>
      <c r="T72" s="42"/>
      <c r="U72" s="42"/>
      <c r="V72" s="42"/>
      <c r="W72" s="42"/>
      <c r="X72" s="42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</row>
    <row r="73" spans="1:37" ht="16" customHeight="1" x14ac:dyDescent="0.2">
      <c r="A73" s="4"/>
      <c r="B73" s="4"/>
      <c r="C73" s="47" t="s">
        <v>167</v>
      </c>
      <c r="D73" s="42"/>
      <c r="E73" s="46"/>
      <c r="F73" s="42"/>
      <c r="G73" s="42"/>
      <c r="H73" s="42"/>
      <c r="I73" s="42"/>
      <c r="J73" s="47" t="s">
        <v>117</v>
      </c>
      <c r="K73" s="42"/>
      <c r="L73" s="42"/>
      <c r="M73" s="46"/>
      <c r="N73" s="42"/>
      <c r="O73" s="42"/>
      <c r="P73" s="42"/>
      <c r="Q73" s="42"/>
      <c r="R73" s="42"/>
      <c r="S73" s="42"/>
      <c r="T73" s="42"/>
      <c r="U73" s="42"/>
      <c r="V73" s="42"/>
      <c r="W73" s="42"/>
      <c r="X73" s="42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</row>
    <row r="74" spans="1:37" ht="16" customHeight="1" x14ac:dyDescent="0.2">
      <c r="A74" s="4"/>
      <c r="B74" s="4"/>
      <c r="C74" s="47" t="s">
        <v>168</v>
      </c>
      <c r="D74" s="42"/>
      <c r="E74" s="42"/>
      <c r="F74" s="42"/>
      <c r="G74" s="42"/>
      <c r="H74" s="42"/>
      <c r="I74" s="42"/>
      <c r="J74" s="47" t="s">
        <v>118</v>
      </c>
      <c r="K74" s="42"/>
      <c r="L74" s="42"/>
      <c r="M74" s="46"/>
      <c r="N74" s="42"/>
      <c r="O74" s="42"/>
      <c r="P74" s="42"/>
      <c r="Q74" s="42"/>
      <c r="R74" s="42"/>
      <c r="S74" s="42"/>
      <c r="T74" s="42"/>
      <c r="U74" s="42"/>
      <c r="V74" s="42"/>
      <c r="W74" s="42"/>
      <c r="X74" s="42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</row>
    <row r="75" spans="1:37" ht="16" customHeight="1" x14ac:dyDescent="0.2">
      <c r="A75" s="4"/>
      <c r="B75" s="4"/>
      <c r="C75" s="47" t="s">
        <v>169</v>
      </c>
      <c r="D75" s="42"/>
      <c r="E75" s="42"/>
      <c r="F75" s="42"/>
      <c r="G75" s="42"/>
      <c r="H75" s="42"/>
      <c r="I75" s="42"/>
      <c r="J75" s="47" t="s">
        <v>119</v>
      </c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42"/>
      <c r="W75" s="42"/>
      <c r="X75" s="42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</row>
    <row r="76" spans="1:37" ht="16" customHeight="1" x14ac:dyDescent="0.2">
      <c r="C76" s="47" t="s">
        <v>170</v>
      </c>
      <c r="D76" s="42"/>
      <c r="E76" s="43"/>
      <c r="F76" s="42"/>
      <c r="G76" s="42"/>
      <c r="H76" s="42"/>
      <c r="I76" s="42"/>
      <c r="J76" s="47" t="s">
        <v>120</v>
      </c>
      <c r="K76" s="42"/>
      <c r="L76" s="42"/>
      <c r="M76" s="42"/>
      <c r="N76" s="42"/>
      <c r="O76" s="42"/>
      <c r="P76" s="42"/>
      <c r="Q76" s="42"/>
      <c r="R76" s="42"/>
      <c r="S76" s="42"/>
      <c r="T76" s="42"/>
      <c r="U76" s="42"/>
      <c r="V76" s="42"/>
      <c r="W76" s="42"/>
      <c r="X76" s="42"/>
      <c r="Y76" s="4"/>
      <c r="Z76" s="4"/>
      <c r="AA76" s="4"/>
      <c r="AB76" s="4"/>
      <c r="AC76" s="4"/>
      <c r="AD76" s="4"/>
      <c r="AE76" s="4"/>
    </row>
    <row r="77" spans="1:37" ht="16" customHeight="1" x14ac:dyDescent="0.2">
      <c r="C77" s="47" t="s">
        <v>171</v>
      </c>
      <c r="D77" s="42"/>
      <c r="E77" s="43"/>
      <c r="F77" s="42"/>
      <c r="G77" s="42"/>
      <c r="H77" s="42"/>
      <c r="I77" s="42"/>
      <c r="J77" s="47" t="s">
        <v>121</v>
      </c>
      <c r="K77" s="42"/>
      <c r="L77" s="42"/>
      <c r="M77" s="42"/>
      <c r="N77" s="42"/>
      <c r="O77" s="42"/>
      <c r="P77" s="42"/>
      <c r="Q77" s="42"/>
      <c r="R77" s="42"/>
      <c r="S77" s="42"/>
      <c r="T77" s="42"/>
      <c r="U77" s="42"/>
      <c r="V77" s="42"/>
      <c r="W77" s="42"/>
      <c r="X77" s="42"/>
    </row>
    <row r="78" spans="1:37" ht="16" customHeight="1" x14ac:dyDescent="0.2">
      <c r="C78" s="42"/>
      <c r="D78" s="42"/>
      <c r="E78" s="43"/>
      <c r="F78" s="42"/>
      <c r="G78" s="42"/>
      <c r="H78" s="42"/>
      <c r="I78" s="42"/>
      <c r="J78" s="47" t="s">
        <v>122</v>
      </c>
      <c r="K78" s="42"/>
      <c r="L78" s="42"/>
      <c r="M78" s="42"/>
      <c r="N78" s="42"/>
      <c r="O78" s="42"/>
      <c r="P78" s="42"/>
      <c r="Q78" s="42"/>
      <c r="R78" s="42"/>
      <c r="S78" s="42"/>
      <c r="T78" s="42"/>
      <c r="U78" s="42"/>
      <c r="V78" s="42"/>
      <c r="W78" s="42"/>
      <c r="X78" s="42"/>
    </row>
    <row r="79" spans="1:37" ht="16" customHeight="1" x14ac:dyDescent="0.2">
      <c r="C79" s="47" t="s">
        <v>173</v>
      </c>
      <c r="D79" s="42"/>
      <c r="E79" s="42"/>
      <c r="F79" s="42"/>
      <c r="G79" s="42"/>
      <c r="H79" s="42"/>
      <c r="I79" s="42"/>
      <c r="J79" s="47" t="s">
        <v>123</v>
      </c>
      <c r="K79" s="42"/>
      <c r="L79" s="42"/>
      <c r="M79" s="42"/>
      <c r="N79" s="42"/>
      <c r="O79" s="42"/>
      <c r="P79" s="42"/>
      <c r="Q79" s="42"/>
      <c r="R79" s="42"/>
      <c r="S79" s="42"/>
      <c r="T79" s="42"/>
      <c r="U79" s="42"/>
      <c r="V79" s="42"/>
      <c r="W79" s="42"/>
      <c r="X79" s="42"/>
    </row>
    <row r="80" spans="1:37" ht="16" customHeight="1" x14ac:dyDescent="0.2">
      <c r="C80" s="47" t="s">
        <v>174</v>
      </c>
      <c r="D80" s="42"/>
      <c r="E80" s="42"/>
      <c r="F80" s="42"/>
      <c r="G80" s="42"/>
      <c r="H80" s="42"/>
      <c r="I80" s="42"/>
      <c r="J80" s="47" t="s">
        <v>124</v>
      </c>
      <c r="K80" s="42"/>
      <c r="L80" s="42"/>
      <c r="M80" s="42"/>
      <c r="N80" s="42"/>
      <c r="O80" s="42"/>
      <c r="P80" s="42"/>
      <c r="Q80" s="42"/>
      <c r="R80" s="42"/>
      <c r="S80" s="42"/>
      <c r="T80" s="42"/>
      <c r="U80" s="42"/>
      <c r="V80" s="42"/>
      <c r="W80" s="42"/>
      <c r="X80" s="42"/>
    </row>
    <row r="81" spans="3:24" ht="16" customHeight="1" x14ac:dyDescent="0.2">
      <c r="C81" s="47" t="s">
        <v>172</v>
      </c>
      <c r="D81" s="42"/>
      <c r="E81" s="42"/>
      <c r="F81" s="42"/>
      <c r="G81" s="42"/>
      <c r="H81" s="42"/>
      <c r="I81" s="42"/>
      <c r="J81" s="47" t="s">
        <v>125</v>
      </c>
      <c r="K81" s="42"/>
      <c r="L81" s="42"/>
      <c r="M81" s="42"/>
      <c r="N81" s="42"/>
      <c r="O81" s="42"/>
      <c r="P81" s="42"/>
      <c r="Q81" s="42"/>
      <c r="R81" s="42"/>
      <c r="S81" s="42"/>
      <c r="T81" s="42"/>
      <c r="U81" s="42"/>
      <c r="V81" s="42"/>
      <c r="W81" s="42"/>
      <c r="X81" s="42"/>
    </row>
    <row r="82" spans="3:24" ht="16" customHeight="1" x14ac:dyDescent="0.2">
      <c r="C82" s="42"/>
      <c r="D82" s="42"/>
      <c r="E82" s="42"/>
      <c r="F82" s="42"/>
      <c r="G82" s="42"/>
      <c r="H82" s="42"/>
      <c r="I82" s="42"/>
      <c r="J82" s="47" t="s">
        <v>126</v>
      </c>
      <c r="K82" s="42"/>
      <c r="L82" s="42"/>
      <c r="M82" s="42"/>
      <c r="N82" s="42"/>
      <c r="O82" s="42"/>
      <c r="P82" s="42"/>
      <c r="Q82" s="42"/>
      <c r="R82" s="42"/>
      <c r="S82" s="42"/>
      <c r="T82" s="42"/>
      <c r="U82" s="42"/>
      <c r="V82" s="42"/>
      <c r="W82" s="42"/>
      <c r="X82" s="42"/>
    </row>
    <row r="83" spans="3:24" ht="16" customHeight="1" x14ac:dyDescent="0.2">
      <c r="C83" s="42"/>
      <c r="D83" s="42"/>
      <c r="E83" s="42"/>
      <c r="F83" s="42"/>
      <c r="G83" s="42"/>
      <c r="H83" s="42"/>
      <c r="I83" s="42"/>
      <c r="J83" s="47" t="s">
        <v>127</v>
      </c>
      <c r="K83" s="42"/>
      <c r="L83" s="42"/>
      <c r="M83" s="42"/>
      <c r="N83" s="42"/>
      <c r="O83" s="42"/>
      <c r="P83" s="42"/>
      <c r="Q83" s="42"/>
      <c r="R83" s="42"/>
      <c r="S83" s="42"/>
      <c r="T83" s="42"/>
      <c r="U83" s="42"/>
      <c r="V83" s="42"/>
      <c r="W83" s="42"/>
      <c r="X83" s="42"/>
    </row>
    <row r="84" spans="3:24" ht="16" customHeight="1" x14ac:dyDescent="0.2">
      <c r="C84" s="42"/>
      <c r="D84" s="42"/>
      <c r="E84" s="42"/>
      <c r="F84" s="42"/>
      <c r="G84" s="42"/>
      <c r="H84" s="42"/>
      <c r="I84" s="42"/>
      <c r="J84" s="47" t="s">
        <v>128</v>
      </c>
      <c r="K84" s="42"/>
      <c r="L84" s="42"/>
      <c r="M84" s="42"/>
      <c r="N84" s="42"/>
      <c r="O84" s="42"/>
      <c r="P84" s="42"/>
      <c r="Q84" s="42"/>
      <c r="R84" s="42"/>
      <c r="S84" s="42"/>
      <c r="T84" s="42"/>
      <c r="U84" s="42"/>
      <c r="V84" s="42"/>
      <c r="W84" s="42"/>
      <c r="X84" s="42"/>
    </row>
    <row r="85" spans="3:24" ht="16" customHeight="1" x14ac:dyDescent="0.2">
      <c r="C85" s="42"/>
      <c r="D85" s="42"/>
      <c r="E85" s="42"/>
      <c r="F85" s="42"/>
      <c r="G85" s="42"/>
      <c r="H85" s="42"/>
      <c r="I85" s="42"/>
      <c r="J85" s="47" t="s">
        <v>129</v>
      </c>
      <c r="K85" s="42"/>
      <c r="L85" s="42"/>
      <c r="M85" s="42"/>
      <c r="N85" s="42"/>
      <c r="O85" s="42"/>
      <c r="P85" s="42"/>
      <c r="Q85" s="42"/>
      <c r="R85" s="42"/>
      <c r="S85" s="42"/>
      <c r="T85" s="42"/>
      <c r="U85" s="42"/>
      <c r="V85" s="42"/>
      <c r="W85" s="42"/>
      <c r="X85" s="42"/>
    </row>
    <row r="86" spans="3:24" ht="16" customHeight="1" x14ac:dyDescent="0.2">
      <c r="C86" s="42"/>
      <c r="D86" s="42"/>
      <c r="E86" s="42"/>
      <c r="F86" s="42"/>
      <c r="G86" s="42"/>
      <c r="H86" s="42"/>
      <c r="I86" s="42"/>
      <c r="J86" s="47" t="s">
        <v>130</v>
      </c>
      <c r="K86" s="42"/>
      <c r="L86" s="42"/>
      <c r="M86" s="42"/>
      <c r="N86" s="42"/>
      <c r="O86" s="42"/>
      <c r="P86" s="42"/>
      <c r="Q86" s="42"/>
      <c r="R86" s="42"/>
      <c r="S86" s="42"/>
      <c r="T86" s="42"/>
      <c r="U86" s="42"/>
      <c r="V86" s="42"/>
      <c r="W86" s="42"/>
      <c r="X86" s="42"/>
    </row>
    <row r="87" spans="3:24" ht="16" customHeight="1" x14ac:dyDescent="0.2">
      <c r="C87" s="42"/>
      <c r="D87" s="42"/>
      <c r="E87" s="42"/>
      <c r="F87" s="42"/>
      <c r="G87" s="42"/>
      <c r="H87" s="42"/>
      <c r="I87" s="42"/>
      <c r="J87" s="47" t="s">
        <v>131</v>
      </c>
      <c r="K87" s="42"/>
      <c r="L87" s="42"/>
      <c r="M87" s="42"/>
      <c r="N87" s="42"/>
      <c r="O87" s="42"/>
      <c r="P87" s="42"/>
      <c r="Q87" s="42"/>
      <c r="R87" s="42"/>
      <c r="S87" s="42"/>
      <c r="T87" s="42"/>
      <c r="U87" s="42"/>
      <c r="V87" s="42"/>
      <c r="W87" s="42"/>
      <c r="X87" s="42"/>
    </row>
    <row r="88" spans="3:24" ht="16" customHeight="1" x14ac:dyDescent="0.2">
      <c r="C88" s="42"/>
      <c r="D88" s="42"/>
      <c r="E88" s="42"/>
      <c r="F88" s="42"/>
      <c r="G88" s="42"/>
      <c r="H88" s="42"/>
      <c r="I88" s="42"/>
      <c r="J88" s="47" t="s">
        <v>132</v>
      </c>
      <c r="K88" s="42"/>
      <c r="L88" s="42"/>
      <c r="M88" s="42"/>
      <c r="N88" s="42"/>
      <c r="O88" s="42"/>
      <c r="P88" s="42"/>
      <c r="Q88" s="42"/>
      <c r="R88" s="42"/>
      <c r="S88" s="42"/>
      <c r="T88" s="42"/>
      <c r="U88" s="42"/>
      <c r="V88" s="42"/>
      <c r="W88" s="42"/>
      <c r="X88" s="42"/>
    </row>
    <row r="89" spans="3:24" ht="16" customHeight="1" x14ac:dyDescent="0.2">
      <c r="C89" s="42"/>
      <c r="D89" s="42"/>
      <c r="E89" s="42"/>
      <c r="F89" s="42"/>
      <c r="G89" s="42"/>
      <c r="H89" s="42"/>
      <c r="I89" s="42"/>
      <c r="J89" s="47" t="s">
        <v>133</v>
      </c>
      <c r="K89" s="42"/>
      <c r="L89" s="42"/>
      <c r="M89" s="42"/>
      <c r="N89" s="42"/>
      <c r="O89" s="42"/>
      <c r="P89" s="42"/>
      <c r="Q89" s="42"/>
      <c r="R89" s="42"/>
      <c r="S89" s="42"/>
      <c r="T89" s="42"/>
      <c r="U89" s="42"/>
      <c r="V89" s="42"/>
      <c r="W89" s="42"/>
      <c r="X89" s="42"/>
    </row>
    <row r="90" spans="3:24" ht="16" customHeight="1" x14ac:dyDescent="0.2">
      <c r="C90" s="42"/>
      <c r="D90" s="42"/>
      <c r="E90" s="42"/>
      <c r="F90" s="42"/>
      <c r="G90" s="42"/>
      <c r="H90" s="42"/>
      <c r="I90" s="42"/>
      <c r="J90" s="47" t="s">
        <v>134</v>
      </c>
      <c r="K90" s="42"/>
      <c r="L90" s="42"/>
      <c r="M90" s="42"/>
      <c r="N90" s="42"/>
      <c r="O90" s="42"/>
      <c r="P90" s="42"/>
      <c r="Q90" s="42"/>
      <c r="R90" s="42"/>
      <c r="S90" s="42"/>
      <c r="T90" s="42"/>
      <c r="U90" s="42"/>
      <c r="V90" s="42"/>
      <c r="W90" s="42"/>
      <c r="X90" s="42"/>
    </row>
    <row r="91" spans="3:24" ht="16" customHeight="1" x14ac:dyDescent="0.2">
      <c r="C91" s="42"/>
      <c r="D91" s="42"/>
      <c r="E91" s="42"/>
      <c r="F91" s="42"/>
      <c r="G91" s="42"/>
      <c r="H91" s="42"/>
      <c r="I91" s="42"/>
      <c r="J91" s="47" t="s">
        <v>135</v>
      </c>
      <c r="K91" s="42"/>
      <c r="L91" s="42"/>
      <c r="M91" s="42"/>
      <c r="N91" s="42"/>
      <c r="O91" s="42"/>
      <c r="P91" s="42"/>
      <c r="Q91" s="42"/>
      <c r="R91" s="42"/>
      <c r="S91" s="42"/>
      <c r="T91" s="42"/>
      <c r="U91" s="42"/>
      <c r="V91" s="42"/>
      <c r="W91" s="42"/>
      <c r="X91" s="42"/>
    </row>
    <row r="92" spans="3:24" ht="16" customHeight="1" x14ac:dyDescent="0.2">
      <c r="C92" s="42"/>
      <c r="D92" s="42"/>
      <c r="E92" s="42"/>
      <c r="F92" s="42"/>
      <c r="G92" s="42"/>
      <c r="H92" s="42"/>
      <c r="I92" s="42"/>
      <c r="J92" s="47" t="s">
        <v>136</v>
      </c>
      <c r="K92" s="42"/>
      <c r="L92" s="42"/>
      <c r="M92" s="42"/>
      <c r="N92" s="42"/>
      <c r="O92" s="42"/>
      <c r="P92" s="42"/>
      <c r="Q92" s="42"/>
      <c r="R92" s="42"/>
      <c r="S92" s="42"/>
      <c r="T92" s="42"/>
      <c r="U92" s="42"/>
      <c r="V92" s="42"/>
      <c r="W92" s="42"/>
      <c r="X92" s="42"/>
    </row>
    <row r="93" spans="3:24" ht="16" customHeight="1" x14ac:dyDescent="0.2">
      <c r="C93" s="42"/>
      <c r="D93" s="42"/>
      <c r="E93" s="42"/>
      <c r="F93" s="42"/>
      <c r="G93" s="42"/>
      <c r="H93" s="42"/>
      <c r="I93" s="42"/>
      <c r="J93" s="47" t="s">
        <v>137</v>
      </c>
      <c r="K93" s="42"/>
      <c r="L93" s="42"/>
      <c r="M93" s="42"/>
      <c r="N93" s="42"/>
      <c r="O93" s="42"/>
      <c r="P93" s="42"/>
      <c r="Q93" s="42"/>
      <c r="R93" s="42"/>
      <c r="S93" s="42"/>
      <c r="T93" s="42"/>
      <c r="U93" s="42"/>
      <c r="V93" s="42"/>
      <c r="W93" s="42"/>
      <c r="X93" s="42"/>
    </row>
    <row r="94" spans="3:24" ht="16" customHeight="1" x14ac:dyDescent="0.2">
      <c r="C94" s="42"/>
      <c r="D94" s="42"/>
      <c r="E94" s="42"/>
      <c r="F94" s="42"/>
      <c r="G94" s="42"/>
      <c r="H94" s="42"/>
      <c r="I94" s="42"/>
      <c r="J94" s="47" t="s">
        <v>138</v>
      </c>
      <c r="K94" s="42"/>
      <c r="L94" s="42"/>
      <c r="M94" s="42"/>
      <c r="N94" s="42"/>
      <c r="O94" s="42"/>
      <c r="P94" s="42"/>
      <c r="Q94" s="42"/>
      <c r="R94" s="42"/>
      <c r="S94" s="42"/>
      <c r="T94" s="42"/>
      <c r="U94" s="42"/>
      <c r="V94" s="42"/>
      <c r="W94" s="42"/>
      <c r="X94" s="42"/>
    </row>
    <row r="95" spans="3:24" ht="16" customHeight="1" x14ac:dyDescent="0.2">
      <c r="C95" s="42"/>
      <c r="D95" s="42"/>
      <c r="E95" s="42"/>
      <c r="F95" s="42"/>
      <c r="G95" s="42"/>
      <c r="H95" s="42"/>
      <c r="I95" s="42"/>
      <c r="J95" s="47" t="s">
        <v>139</v>
      </c>
      <c r="K95" s="42"/>
      <c r="L95" s="42"/>
      <c r="M95" s="42"/>
      <c r="N95" s="42"/>
      <c r="O95" s="42"/>
      <c r="P95" s="42"/>
      <c r="Q95" s="42"/>
      <c r="R95" s="42"/>
      <c r="S95" s="42"/>
      <c r="T95" s="42"/>
      <c r="U95" s="42"/>
      <c r="V95" s="42"/>
      <c r="W95" s="42"/>
      <c r="X95" s="42"/>
    </row>
    <row r="96" spans="3:24" ht="16" customHeight="1" x14ac:dyDescent="0.2">
      <c r="C96" s="42"/>
      <c r="D96" s="42"/>
      <c r="E96" s="42"/>
      <c r="F96" s="42"/>
      <c r="G96" s="42"/>
      <c r="H96" s="42"/>
      <c r="I96" s="42"/>
      <c r="J96" s="47" t="s">
        <v>140</v>
      </c>
      <c r="K96" s="42"/>
      <c r="L96" s="42"/>
      <c r="M96" s="42"/>
      <c r="N96" s="42"/>
      <c r="O96" s="42"/>
      <c r="P96" s="42"/>
      <c r="Q96" s="42"/>
      <c r="R96" s="42"/>
      <c r="S96" s="42"/>
      <c r="T96" s="42"/>
      <c r="U96" s="42"/>
      <c r="V96" s="42"/>
      <c r="W96" s="42"/>
      <c r="X96" s="42"/>
    </row>
    <row r="97" spans="3:24" ht="16" customHeight="1" x14ac:dyDescent="0.2">
      <c r="C97" s="42"/>
      <c r="D97" s="42"/>
      <c r="E97" s="42"/>
      <c r="F97" s="42"/>
      <c r="G97" s="42"/>
      <c r="H97" s="42"/>
      <c r="I97" s="42"/>
      <c r="J97" s="47" t="s">
        <v>141</v>
      </c>
      <c r="K97" s="42"/>
      <c r="L97" s="42"/>
      <c r="M97" s="42"/>
      <c r="N97" s="42"/>
      <c r="O97" s="42"/>
      <c r="P97" s="42"/>
      <c r="Q97" s="42"/>
      <c r="R97" s="42"/>
      <c r="S97" s="42"/>
      <c r="T97" s="42"/>
      <c r="U97" s="42"/>
      <c r="V97" s="42"/>
      <c r="W97" s="42"/>
      <c r="X97" s="42"/>
    </row>
    <row r="98" spans="3:24" ht="16" customHeight="1" x14ac:dyDescent="0.2">
      <c r="C98" s="42"/>
      <c r="D98" s="42"/>
      <c r="E98" s="42"/>
      <c r="F98" s="42"/>
      <c r="G98" s="42"/>
      <c r="H98" s="42"/>
      <c r="I98" s="42"/>
      <c r="J98" s="47" t="s">
        <v>142</v>
      </c>
      <c r="K98" s="42"/>
      <c r="L98" s="42"/>
      <c r="M98" s="42"/>
      <c r="N98" s="42"/>
      <c r="O98" s="42"/>
      <c r="P98" s="42"/>
      <c r="Q98" s="42"/>
      <c r="R98" s="42"/>
      <c r="S98" s="42"/>
      <c r="T98" s="42"/>
      <c r="U98" s="42"/>
      <c r="V98" s="42"/>
      <c r="W98" s="42"/>
      <c r="X98" s="42"/>
    </row>
    <row r="99" spans="3:24" ht="16" customHeight="1" x14ac:dyDescent="0.2">
      <c r="C99" s="42"/>
      <c r="D99" s="42"/>
      <c r="E99" s="42"/>
      <c r="F99" s="42"/>
      <c r="G99" s="42"/>
      <c r="H99" s="42"/>
      <c r="I99" s="42"/>
      <c r="J99" s="47" t="s">
        <v>143</v>
      </c>
      <c r="K99" s="42"/>
      <c r="L99" s="42"/>
      <c r="M99" s="42"/>
      <c r="N99" s="42"/>
      <c r="O99" s="42"/>
      <c r="P99" s="42"/>
      <c r="Q99" s="42"/>
      <c r="R99" s="42"/>
      <c r="S99" s="42"/>
      <c r="T99" s="42"/>
      <c r="U99" s="42"/>
      <c r="V99" s="42"/>
      <c r="W99" s="42"/>
      <c r="X99" s="42"/>
    </row>
    <row r="100" spans="3:24" ht="16" customHeight="1" x14ac:dyDescent="0.2">
      <c r="C100" s="42"/>
      <c r="D100" s="42"/>
      <c r="E100" s="42"/>
      <c r="F100" s="42"/>
      <c r="G100" s="42"/>
      <c r="H100" s="42"/>
      <c r="I100" s="42"/>
      <c r="J100" s="47" t="s">
        <v>144</v>
      </c>
      <c r="K100" s="42"/>
      <c r="L100" s="42"/>
      <c r="M100" s="42"/>
      <c r="N100" s="42"/>
      <c r="O100" s="42"/>
      <c r="P100" s="42"/>
      <c r="Q100" s="42"/>
      <c r="R100" s="42"/>
      <c r="S100" s="42"/>
      <c r="T100" s="42"/>
      <c r="U100" s="42"/>
      <c r="V100" s="42"/>
      <c r="W100" s="42"/>
      <c r="X100" s="42"/>
    </row>
    <row r="101" spans="3:24" ht="16" customHeight="1" x14ac:dyDescent="0.2">
      <c r="C101" s="42"/>
      <c r="D101" s="42"/>
      <c r="E101" s="42"/>
      <c r="F101" s="42"/>
      <c r="G101" s="42"/>
      <c r="H101" s="42"/>
      <c r="I101" s="42"/>
      <c r="J101" s="47" t="s">
        <v>145</v>
      </c>
      <c r="K101" s="42"/>
      <c r="L101" s="42"/>
      <c r="M101" s="42"/>
      <c r="N101" s="42"/>
      <c r="O101" s="42"/>
      <c r="P101" s="42"/>
      <c r="Q101" s="42"/>
      <c r="R101" s="42"/>
      <c r="S101" s="42"/>
      <c r="T101" s="42"/>
      <c r="U101" s="42"/>
      <c r="V101" s="42"/>
      <c r="W101" s="42"/>
      <c r="X101" s="42"/>
    </row>
    <row r="102" spans="3:24" ht="16" customHeight="1" x14ac:dyDescent="0.2">
      <c r="C102" s="42"/>
      <c r="D102" s="42"/>
      <c r="E102" s="42"/>
      <c r="F102" s="42"/>
      <c r="G102" s="42"/>
      <c r="H102" s="42"/>
      <c r="I102" s="42"/>
      <c r="J102" s="47" t="s">
        <v>146</v>
      </c>
      <c r="K102" s="42"/>
      <c r="L102" s="42"/>
      <c r="M102" s="42"/>
      <c r="N102" s="42"/>
      <c r="O102" s="42"/>
      <c r="P102" s="42"/>
      <c r="Q102" s="42"/>
      <c r="R102" s="42"/>
      <c r="S102" s="42"/>
      <c r="T102" s="42"/>
      <c r="U102" s="42"/>
      <c r="V102" s="42"/>
      <c r="W102" s="42"/>
      <c r="X102" s="42"/>
    </row>
    <row r="103" spans="3:24" ht="16" customHeight="1" x14ac:dyDescent="0.2">
      <c r="C103" s="42"/>
      <c r="D103" s="42"/>
      <c r="E103" s="42"/>
      <c r="F103" s="42"/>
      <c r="G103" s="42"/>
      <c r="H103" s="42"/>
      <c r="I103" s="42"/>
      <c r="J103" s="47" t="s">
        <v>147</v>
      </c>
      <c r="K103" s="42"/>
      <c r="L103" s="42"/>
      <c r="M103" s="42"/>
      <c r="N103" s="42"/>
      <c r="O103" s="42"/>
      <c r="P103" s="42"/>
      <c r="Q103" s="42"/>
      <c r="R103" s="42"/>
      <c r="S103" s="42"/>
      <c r="T103" s="42"/>
      <c r="U103" s="42"/>
      <c r="V103" s="42"/>
      <c r="W103" s="42"/>
      <c r="X103" s="42"/>
    </row>
    <row r="104" spans="3:24" ht="16" customHeight="1" x14ac:dyDescent="0.2">
      <c r="C104" s="42"/>
      <c r="D104" s="42"/>
      <c r="E104" s="42"/>
      <c r="F104" s="42"/>
      <c r="G104" s="42"/>
      <c r="H104" s="42"/>
      <c r="I104" s="42"/>
      <c r="J104" s="47" t="s">
        <v>148</v>
      </c>
      <c r="K104" s="42"/>
      <c r="L104" s="42"/>
      <c r="M104" s="42"/>
      <c r="N104" s="42"/>
      <c r="O104" s="42"/>
      <c r="P104" s="42"/>
      <c r="Q104" s="42"/>
      <c r="R104" s="42"/>
      <c r="S104" s="42"/>
      <c r="T104" s="42"/>
      <c r="U104" s="42"/>
      <c r="V104" s="42"/>
      <c r="W104" s="42"/>
      <c r="X104" s="42"/>
    </row>
    <row r="105" spans="3:24" ht="16" customHeight="1" x14ac:dyDescent="0.2">
      <c r="C105" s="42"/>
      <c r="D105" s="42"/>
      <c r="E105" s="42"/>
      <c r="F105" s="42"/>
      <c r="G105" s="42"/>
      <c r="H105" s="42"/>
      <c r="I105" s="42"/>
      <c r="J105" s="47" t="s">
        <v>149</v>
      </c>
      <c r="K105" s="42"/>
      <c r="L105" s="42"/>
      <c r="M105" s="42"/>
      <c r="N105" s="42"/>
      <c r="O105" s="42"/>
      <c r="P105" s="42"/>
      <c r="Q105" s="42"/>
      <c r="R105" s="42"/>
      <c r="S105" s="42"/>
      <c r="T105" s="42"/>
      <c r="U105" s="42"/>
      <c r="V105" s="42"/>
      <c r="W105" s="42"/>
      <c r="X105" s="42"/>
    </row>
    <row r="106" spans="3:24" ht="16" customHeight="1" x14ac:dyDescent="0.2">
      <c r="C106" s="42"/>
      <c r="D106" s="42"/>
      <c r="E106" s="42"/>
      <c r="F106" s="42"/>
      <c r="G106" s="42"/>
      <c r="H106" s="42"/>
      <c r="I106" s="42"/>
      <c r="J106" s="47" t="s">
        <v>150</v>
      </c>
      <c r="K106" s="42"/>
      <c r="L106" s="42"/>
      <c r="M106" s="42"/>
      <c r="N106" s="42"/>
      <c r="O106" s="42"/>
      <c r="P106" s="42"/>
      <c r="Q106" s="42"/>
      <c r="R106" s="42"/>
      <c r="S106" s="42"/>
      <c r="T106" s="42"/>
      <c r="U106" s="42"/>
      <c r="V106" s="42"/>
      <c r="W106" s="42"/>
      <c r="X106" s="42"/>
    </row>
    <row r="107" spans="3:24" ht="16" customHeight="1" x14ac:dyDescent="0.2">
      <c r="C107" s="42"/>
      <c r="D107" s="42"/>
      <c r="E107" s="42"/>
      <c r="F107" s="42"/>
      <c r="G107" s="42"/>
      <c r="H107" s="42"/>
      <c r="I107" s="42"/>
      <c r="J107" s="47" t="s">
        <v>151</v>
      </c>
      <c r="K107" s="42"/>
      <c r="L107" s="42"/>
      <c r="M107" s="42"/>
      <c r="N107" s="42"/>
      <c r="O107" s="42"/>
      <c r="P107" s="42"/>
      <c r="Q107" s="42"/>
      <c r="R107" s="42"/>
      <c r="S107" s="42"/>
      <c r="T107" s="42"/>
      <c r="U107" s="42"/>
      <c r="V107" s="42"/>
      <c r="W107" s="42"/>
      <c r="X107" s="42"/>
    </row>
    <row r="108" spans="3:24" ht="16" customHeight="1" x14ac:dyDescent="0.2">
      <c r="C108" s="42"/>
      <c r="D108" s="42"/>
      <c r="E108" s="42"/>
      <c r="F108" s="42"/>
      <c r="G108" s="42"/>
      <c r="H108" s="42"/>
      <c r="I108" s="42"/>
      <c r="J108" s="47" t="s">
        <v>152</v>
      </c>
      <c r="K108" s="42"/>
      <c r="L108" s="42"/>
      <c r="M108" s="42"/>
      <c r="N108" s="42"/>
      <c r="O108" s="42"/>
      <c r="P108" s="42"/>
      <c r="Q108" s="42"/>
      <c r="R108" s="42"/>
      <c r="S108" s="42"/>
      <c r="T108" s="42"/>
      <c r="U108" s="42"/>
      <c r="V108" s="42"/>
      <c r="W108" s="42"/>
      <c r="X108" s="42"/>
    </row>
    <row r="109" spans="3:24" ht="16" customHeight="1" x14ac:dyDescent="0.2">
      <c r="C109" s="42"/>
      <c r="D109" s="42"/>
      <c r="E109" s="42"/>
      <c r="F109" s="42"/>
      <c r="G109" s="42"/>
      <c r="H109" s="42"/>
      <c r="I109" s="42"/>
      <c r="J109" s="47" t="s">
        <v>153</v>
      </c>
      <c r="K109" s="42"/>
      <c r="L109" s="42"/>
      <c r="M109" s="42"/>
      <c r="N109" s="42"/>
      <c r="O109" s="42"/>
      <c r="P109" s="42"/>
      <c r="Q109" s="42"/>
      <c r="R109" s="42"/>
      <c r="S109" s="42"/>
      <c r="T109" s="42"/>
      <c r="U109" s="42"/>
      <c r="V109" s="42"/>
      <c r="W109" s="42"/>
      <c r="X109" s="42"/>
    </row>
    <row r="110" spans="3:24" ht="16" customHeight="1" x14ac:dyDescent="0.2">
      <c r="C110" s="42"/>
      <c r="D110" s="42"/>
      <c r="E110" s="42"/>
      <c r="F110" s="42"/>
      <c r="G110" s="42"/>
      <c r="H110" s="42"/>
      <c r="I110" s="42"/>
      <c r="J110" s="47" t="s">
        <v>154</v>
      </c>
      <c r="K110" s="42"/>
      <c r="L110" s="42"/>
      <c r="M110" s="42"/>
      <c r="N110" s="42"/>
      <c r="O110" s="42"/>
      <c r="P110" s="42"/>
      <c r="Q110" s="42"/>
      <c r="R110" s="42"/>
      <c r="S110" s="42"/>
      <c r="T110" s="42"/>
      <c r="U110" s="42"/>
      <c r="V110" s="42"/>
      <c r="W110" s="42"/>
      <c r="X110" s="42"/>
    </row>
    <row r="111" spans="3:24" ht="16" customHeight="1" x14ac:dyDescent="0.2">
      <c r="C111" s="42"/>
      <c r="D111" s="42"/>
      <c r="E111" s="42"/>
      <c r="F111" s="42"/>
      <c r="G111" s="42"/>
      <c r="H111" s="42"/>
      <c r="I111" s="42"/>
      <c r="J111" s="47" t="s">
        <v>155</v>
      </c>
      <c r="K111" s="42"/>
      <c r="L111" s="42"/>
      <c r="M111" s="42"/>
      <c r="N111" s="42"/>
      <c r="O111" s="42"/>
      <c r="P111" s="42"/>
      <c r="Q111" s="42"/>
      <c r="R111" s="42"/>
      <c r="S111" s="42"/>
      <c r="T111" s="42"/>
      <c r="U111" s="42"/>
      <c r="V111" s="42"/>
      <c r="W111" s="42"/>
      <c r="X111" s="42"/>
    </row>
    <row r="112" spans="3:24" ht="16" customHeight="1" x14ac:dyDescent="0.2">
      <c r="C112" s="42"/>
      <c r="D112" s="42"/>
      <c r="E112" s="42"/>
      <c r="F112" s="42"/>
      <c r="G112" s="42"/>
      <c r="H112" s="42"/>
      <c r="I112" s="42"/>
      <c r="J112" s="47" t="s">
        <v>156</v>
      </c>
      <c r="K112" s="42"/>
      <c r="L112" s="42"/>
      <c r="M112" s="42"/>
      <c r="N112" s="42"/>
      <c r="O112" s="42"/>
      <c r="P112" s="42"/>
      <c r="Q112" s="42"/>
      <c r="R112" s="42"/>
      <c r="S112" s="42"/>
      <c r="T112" s="42"/>
      <c r="U112" s="42"/>
      <c r="V112" s="42"/>
      <c r="W112" s="42"/>
      <c r="X112" s="42"/>
    </row>
    <row r="113" spans="3:24" ht="16" customHeight="1" x14ac:dyDescent="0.2">
      <c r="C113" s="42"/>
      <c r="D113" s="42"/>
      <c r="E113" s="42"/>
      <c r="F113" s="42"/>
      <c r="G113" s="42"/>
      <c r="H113" s="42"/>
      <c r="I113" s="42"/>
      <c r="J113" s="47" t="s">
        <v>157</v>
      </c>
      <c r="K113" s="42"/>
      <c r="L113" s="42"/>
      <c r="M113" s="42"/>
      <c r="N113" s="42"/>
      <c r="O113" s="42"/>
      <c r="P113" s="42"/>
      <c r="Q113" s="42"/>
      <c r="R113" s="42"/>
      <c r="S113" s="42"/>
      <c r="T113" s="42"/>
      <c r="U113" s="42"/>
      <c r="V113" s="42"/>
      <c r="W113" s="42"/>
      <c r="X113" s="42"/>
    </row>
    <row r="114" spans="3:24" ht="16" customHeight="1" x14ac:dyDescent="0.2">
      <c r="C114" s="42"/>
      <c r="D114" s="42"/>
      <c r="E114" s="42"/>
      <c r="F114" s="42"/>
      <c r="G114" s="42"/>
      <c r="H114" s="42"/>
      <c r="I114" s="42"/>
      <c r="J114" s="47" t="s">
        <v>158</v>
      </c>
      <c r="K114" s="42"/>
      <c r="L114" s="42"/>
      <c r="M114" s="42"/>
      <c r="N114" s="42"/>
      <c r="O114" s="42"/>
      <c r="P114" s="42"/>
      <c r="Q114" s="42"/>
      <c r="R114" s="42"/>
      <c r="S114" s="42"/>
      <c r="T114" s="42"/>
      <c r="U114" s="42"/>
      <c r="V114" s="42"/>
      <c r="W114" s="42"/>
      <c r="X114" s="42"/>
    </row>
    <row r="115" spans="3:24" ht="16" customHeight="1" x14ac:dyDescent="0.2">
      <c r="C115" s="42"/>
      <c r="D115" s="42"/>
      <c r="E115" s="42"/>
      <c r="F115" s="42"/>
      <c r="G115" s="42"/>
      <c r="H115" s="42"/>
      <c r="I115" s="42"/>
      <c r="J115" s="47" t="s">
        <v>159</v>
      </c>
      <c r="K115" s="42"/>
      <c r="L115" s="42"/>
      <c r="M115" s="42"/>
      <c r="N115" s="42"/>
      <c r="O115" s="42"/>
      <c r="P115" s="42"/>
      <c r="Q115" s="42"/>
      <c r="R115" s="42"/>
      <c r="S115" s="42"/>
      <c r="T115" s="42"/>
      <c r="U115" s="42"/>
      <c r="V115" s="42"/>
      <c r="W115" s="42"/>
      <c r="X115" s="42"/>
    </row>
    <row r="116" spans="3:24" ht="16" customHeight="1" x14ac:dyDescent="0.2">
      <c r="C116" s="42"/>
      <c r="D116" s="42"/>
      <c r="E116" s="42"/>
      <c r="F116" s="42"/>
      <c r="G116" s="42"/>
      <c r="H116" s="42"/>
      <c r="I116" s="42"/>
      <c r="J116" s="47" t="s">
        <v>160</v>
      </c>
      <c r="K116" s="42"/>
      <c r="L116" s="42"/>
      <c r="M116" s="42"/>
      <c r="N116" s="42"/>
      <c r="O116" s="42"/>
      <c r="P116" s="42"/>
      <c r="Q116" s="42"/>
      <c r="R116" s="42"/>
      <c r="S116" s="42"/>
      <c r="T116" s="42"/>
      <c r="U116" s="42"/>
      <c r="V116" s="42"/>
      <c r="W116" s="42"/>
      <c r="X116" s="42"/>
    </row>
    <row r="117" spans="3:24" ht="16" customHeight="1" x14ac:dyDescent="0.2">
      <c r="C117" s="42"/>
      <c r="D117" s="42"/>
      <c r="E117" s="42"/>
      <c r="F117" s="42"/>
      <c r="G117" s="42"/>
      <c r="H117" s="42"/>
      <c r="I117" s="42"/>
      <c r="J117" s="47" t="s">
        <v>161</v>
      </c>
      <c r="K117" s="42"/>
      <c r="L117" s="42"/>
      <c r="M117" s="42"/>
      <c r="N117" s="42"/>
      <c r="O117" s="42"/>
      <c r="P117" s="42"/>
      <c r="Q117" s="42"/>
      <c r="R117" s="42"/>
      <c r="S117" s="42"/>
      <c r="T117" s="42"/>
      <c r="U117" s="42"/>
      <c r="V117" s="42"/>
      <c r="W117" s="42"/>
      <c r="X117" s="42"/>
    </row>
    <row r="118" spans="3:24" ht="16" customHeight="1" x14ac:dyDescent="0.2">
      <c r="C118" s="42"/>
      <c r="D118" s="42"/>
      <c r="E118" s="42"/>
      <c r="F118" s="42"/>
      <c r="G118" s="42"/>
      <c r="H118" s="42"/>
      <c r="I118" s="42"/>
      <c r="J118" s="47" t="s">
        <v>162</v>
      </c>
      <c r="K118" s="42"/>
      <c r="L118" s="42"/>
      <c r="M118" s="42"/>
      <c r="N118" s="42"/>
      <c r="O118" s="42"/>
      <c r="P118" s="42"/>
      <c r="Q118" s="42"/>
      <c r="R118" s="42"/>
      <c r="S118" s="42"/>
      <c r="T118" s="42"/>
      <c r="U118" s="42"/>
      <c r="V118" s="42"/>
      <c r="W118" s="42"/>
      <c r="X118" s="42"/>
    </row>
    <row r="119" spans="3:24" ht="16" customHeight="1" x14ac:dyDescent="0.2">
      <c r="C119" s="42"/>
      <c r="D119" s="42"/>
      <c r="E119" s="42"/>
      <c r="F119" s="42"/>
      <c r="G119" s="42"/>
      <c r="H119" s="42"/>
      <c r="I119" s="42"/>
      <c r="J119" s="47" t="s">
        <v>163</v>
      </c>
      <c r="K119" s="42"/>
      <c r="L119" s="42"/>
      <c r="M119" s="42"/>
      <c r="N119" s="42"/>
      <c r="O119" s="42"/>
      <c r="P119" s="42"/>
      <c r="Q119" s="42"/>
      <c r="R119" s="42"/>
      <c r="S119" s="42"/>
      <c r="T119" s="42"/>
      <c r="U119" s="42"/>
      <c r="V119" s="42"/>
      <c r="W119" s="42"/>
      <c r="X119" s="42"/>
    </row>
    <row r="120" spans="3:24" ht="16" customHeight="1" x14ac:dyDescent="0.2">
      <c r="C120" s="42"/>
      <c r="D120" s="42"/>
      <c r="E120" s="42"/>
      <c r="F120" s="42"/>
      <c r="G120" s="42"/>
      <c r="H120" s="42"/>
      <c r="I120" s="42"/>
      <c r="J120" s="47" t="s">
        <v>164</v>
      </c>
      <c r="K120" s="42"/>
      <c r="L120" s="42"/>
      <c r="M120" s="42"/>
      <c r="N120" s="42"/>
      <c r="O120" s="42"/>
      <c r="P120" s="42"/>
      <c r="Q120" s="42"/>
      <c r="R120" s="42"/>
      <c r="S120" s="42"/>
      <c r="T120" s="42"/>
      <c r="U120" s="42"/>
      <c r="V120" s="42"/>
      <c r="W120" s="42"/>
      <c r="X120" s="42"/>
    </row>
    <row r="121" spans="3:24" ht="16" customHeight="1" x14ac:dyDescent="0.2">
      <c r="C121" s="42"/>
      <c r="D121" s="42"/>
      <c r="E121" s="42"/>
      <c r="F121" s="42"/>
      <c r="G121" s="42"/>
      <c r="H121" s="42"/>
      <c r="I121" s="42"/>
      <c r="J121" s="47" t="s">
        <v>165</v>
      </c>
      <c r="K121" s="42"/>
      <c r="L121" s="42"/>
      <c r="M121" s="42"/>
      <c r="N121" s="42"/>
      <c r="O121" s="42"/>
      <c r="P121" s="42"/>
      <c r="Q121" s="42"/>
      <c r="R121" s="42"/>
      <c r="S121" s="42"/>
      <c r="T121" s="42"/>
      <c r="U121" s="42"/>
      <c r="V121" s="42"/>
      <c r="W121" s="42"/>
      <c r="X121" s="42"/>
    </row>
    <row r="122" spans="3:24" ht="16" customHeight="1" x14ac:dyDescent="0.2">
      <c r="C122" s="42"/>
      <c r="D122" s="42"/>
      <c r="E122" s="42"/>
      <c r="F122" s="42"/>
      <c r="G122" s="42"/>
      <c r="H122" s="42"/>
      <c r="I122" s="42"/>
      <c r="J122" s="47" t="s">
        <v>166</v>
      </c>
      <c r="K122" s="42"/>
      <c r="L122" s="42"/>
      <c r="M122" s="42"/>
      <c r="N122" s="42"/>
      <c r="O122" s="42"/>
      <c r="P122" s="42"/>
      <c r="Q122" s="42"/>
      <c r="R122" s="42"/>
      <c r="S122" s="42"/>
      <c r="T122" s="42"/>
      <c r="U122" s="42"/>
      <c r="V122" s="42"/>
      <c r="W122" s="42"/>
      <c r="X122" s="42"/>
    </row>
  </sheetData>
  <sheetProtection sheet="1" objects="1" scenarios="1"/>
  <mergeCells count="127">
    <mergeCell ref="AF1:AH1"/>
    <mergeCell ref="A5:AI5"/>
    <mergeCell ref="X8:AF8"/>
    <mergeCell ref="AL8:AO8"/>
    <mergeCell ref="D12:I12"/>
    <mergeCell ref="AL12:AO12"/>
    <mergeCell ref="M18:Q18"/>
    <mergeCell ref="T18:AF19"/>
    <mergeCell ref="AL18:BB19"/>
    <mergeCell ref="BC18:BE19"/>
    <mergeCell ref="M19:Q19"/>
    <mergeCell ref="M20:Q20"/>
    <mergeCell ref="T20:AF20"/>
    <mergeCell ref="AL20:BB20"/>
    <mergeCell ref="J15:K15"/>
    <mergeCell ref="M15:Q15"/>
    <mergeCell ref="T15:AF15"/>
    <mergeCell ref="AL15:BB15"/>
    <mergeCell ref="M16:Q16"/>
    <mergeCell ref="T16:AF16"/>
    <mergeCell ref="AL16:AO16"/>
    <mergeCell ref="AK28:AK29"/>
    <mergeCell ref="Y29:Z29"/>
    <mergeCell ref="AL29:AP29"/>
    <mergeCell ref="AR29:AS29"/>
    <mergeCell ref="AU29:AX29"/>
    <mergeCell ref="C32:G32"/>
    <mergeCell ref="AL32:AP32"/>
    <mergeCell ref="M21:AF21"/>
    <mergeCell ref="M22:Q22"/>
    <mergeCell ref="T22:AF22"/>
    <mergeCell ref="AL22:AQ22"/>
    <mergeCell ref="M23:Q23"/>
    <mergeCell ref="T23:AF23"/>
    <mergeCell ref="AL23:AQ23"/>
    <mergeCell ref="B36:B37"/>
    <mergeCell ref="C36:C37"/>
    <mergeCell ref="D36:E37"/>
    <mergeCell ref="F36:H37"/>
    <mergeCell ref="I36:I37"/>
    <mergeCell ref="J36:M37"/>
    <mergeCell ref="AL34:AO34"/>
    <mergeCell ref="AR34:AS34"/>
    <mergeCell ref="AU34:AX34"/>
    <mergeCell ref="B35:N35"/>
    <mergeCell ref="O35:V35"/>
    <mergeCell ref="W35:AF35"/>
    <mergeCell ref="AL35:AM35"/>
    <mergeCell ref="AN35:AO35"/>
    <mergeCell ref="AR35:AS35"/>
    <mergeCell ref="AU35:AX35"/>
    <mergeCell ref="C40:R40"/>
    <mergeCell ref="AL40:AP40"/>
    <mergeCell ref="C41:R41"/>
    <mergeCell ref="AL41:AP41"/>
    <mergeCell ref="I42:V43"/>
    <mergeCell ref="W42:AF43"/>
    <mergeCell ref="AL43:AO43"/>
    <mergeCell ref="AY37:BA37"/>
    <mergeCell ref="C38:K38"/>
    <mergeCell ref="AL38:AP38"/>
    <mergeCell ref="AY38:BA38"/>
    <mergeCell ref="C39:L39"/>
    <mergeCell ref="W39:X39"/>
    <mergeCell ref="Y39:AE39"/>
    <mergeCell ref="AL39:AP39"/>
    <mergeCell ref="AY39:BA39"/>
    <mergeCell ref="N36:N37"/>
    <mergeCell ref="O36:V37"/>
    <mergeCell ref="W36:Y36"/>
    <mergeCell ref="AB36:AD36"/>
    <mergeCell ref="W37:AD37"/>
    <mergeCell ref="AL37:AP37"/>
    <mergeCell ref="AR43:AS43"/>
    <mergeCell ref="AU43:AX43"/>
    <mergeCell ref="AZ43:BC43"/>
    <mergeCell ref="K44:L44"/>
    <mergeCell ref="M44:P44"/>
    <mergeCell ref="R44:U44"/>
    <mergeCell ref="W44:AF44"/>
    <mergeCell ref="AL44:AM44"/>
    <mergeCell ref="AN44:AO44"/>
    <mergeCell ref="AR44:AS44"/>
    <mergeCell ref="AU44:AX44"/>
    <mergeCell ref="AZ44:BC44"/>
    <mergeCell ref="K45:L45"/>
    <mergeCell ref="M45:P45"/>
    <mergeCell ref="R45:U45"/>
    <mergeCell ref="W45:AF45"/>
    <mergeCell ref="AL45:AM45"/>
    <mergeCell ref="AN45:AO45"/>
    <mergeCell ref="AR45:AS45"/>
    <mergeCell ref="AU45:AX45"/>
    <mergeCell ref="AZ45:BC45"/>
    <mergeCell ref="K46:L46"/>
    <mergeCell ref="M46:P46"/>
    <mergeCell ref="R46:U46"/>
    <mergeCell ref="W46:AF46"/>
    <mergeCell ref="AL46:AM46"/>
    <mergeCell ref="AN46:AO46"/>
    <mergeCell ref="AR46:AS46"/>
    <mergeCell ref="AU46:AX46"/>
    <mergeCell ref="AZ46:BC46"/>
    <mergeCell ref="I50:N51"/>
    <mergeCell ref="O50:AF51"/>
    <mergeCell ref="AL50:AP50"/>
    <mergeCell ref="AR50:BC50"/>
    <mergeCell ref="AL51:AP51"/>
    <mergeCell ref="AR51:BC51"/>
    <mergeCell ref="I47:N47"/>
    <mergeCell ref="O47:AF47"/>
    <mergeCell ref="I48:N49"/>
    <mergeCell ref="O48:AF49"/>
    <mergeCell ref="AL49:AP49"/>
    <mergeCell ref="AR49:AT49"/>
    <mergeCell ref="I54:N55"/>
    <mergeCell ref="O54:AF55"/>
    <mergeCell ref="AL54:AP54"/>
    <mergeCell ref="AR54:BC54"/>
    <mergeCell ref="I56:N57"/>
    <mergeCell ref="O56:AF57"/>
    <mergeCell ref="I52:N53"/>
    <mergeCell ref="O52:AF53"/>
    <mergeCell ref="AL52:AP52"/>
    <mergeCell ref="AR52:BC52"/>
    <mergeCell ref="AL53:AP53"/>
    <mergeCell ref="AR53:BC53"/>
  </mergeCells>
  <phoneticPr fontId="2"/>
  <dataValidations count="9">
    <dataValidation type="list" allowBlank="1" showInputMessage="1" showErrorMessage="1" sqref="AR35:AS35 AR44:AS46">
      <formula1>$C$79:$C$81</formula1>
    </dataValidation>
    <dataValidation type="list" allowBlank="1" showInputMessage="1" showErrorMessage="1" sqref="AL35:AM35 AL44:AM46">
      <formula1>$C$73:$C$77</formula1>
    </dataValidation>
    <dataValidation type="list" allowBlank="1" showInputMessage="1" showErrorMessage="1" sqref="AL29:AP29">
      <formula1>$J$62:$J$122</formula1>
    </dataValidation>
    <dataValidation type="textLength" operator="equal" allowBlank="1" showInputMessage="1" showErrorMessage="1" error="6桁で入力ください。_x000a_5桁未満の場合は、0を左詰めしてください。" prompt="6桁で入力ください。_x000a_5桁未満の場合は、0を左詰めしてください。" sqref="AU29:AX29">
      <formula1>6</formula1>
    </dataValidation>
    <dataValidation type="list" allowBlank="1" showInputMessage="1" showErrorMessage="1" sqref="AL32:AP32">
      <formula1>$P$62:$P$67</formula1>
    </dataValidation>
    <dataValidation type="list" allowBlank="1" showInputMessage="1" showErrorMessage="1" sqref="AL12:AO12">
      <formula1>$C$62:$C$71</formula1>
    </dataValidation>
    <dataValidation type="textLength" imeMode="disabled" operator="equal" allowBlank="1" showInputMessage="1" showErrorMessage="1" error="7桁で入力ください。" prompt="7桁で入力ください。" sqref="AL16:AO16">
      <formula1>7</formula1>
    </dataValidation>
    <dataValidation imeMode="halfAlpha" allowBlank="1" showInputMessage="1" showErrorMessage="1" sqref="Y39:AE39 AN35:AO35 AU35:AX35 AN44:AO46 AL38:AP41 AU44:AX46"/>
    <dataValidation imeMode="fullAlpha" allowBlank="1" showInputMessage="1" showErrorMessage="1" sqref="Z58:AB58"/>
  </dataValidations>
  <pageMargins left="0.75" right="0.45" top="0.59055118110236227" bottom="0.26" header="0.51181102362204722" footer="0.28999999999999998"/>
  <pageSetup paperSize="9" scale="88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営業保証金供託済届出書</vt:lpstr>
      <vt:lpstr>記入例</vt:lpstr>
      <vt:lpstr>営業保証金供託済届出書!Print_Area</vt:lpstr>
      <vt:lpstr>記入例!Print_Area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2025-03-14T08:46:24Z</dcterms:created>
  <dcterms:modified xsi:type="dcterms:W3CDTF">2025-03-14T08:46:43Z</dcterms:modified>
</cp:coreProperties>
</file>